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10125" tabRatio="788" activeTab="11"/>
  </bookViews>
  <sheets>
    <sheet name="1 день" sheetId="4" r:id="rId1"/>
    <sheet name="2 день" sheetId="3" r:id="rId2"/>
    <sheet name="3 день" sheetId="5" r:id="rId3"/>
    <sheet name="4 день" sheetId="6" r:id="rId4"/>
    <sheet name="5 день" sheetId="7" r:id="rId5"/>
    <sheet name="6 день" sheetId="8" r:id="rId6"/>
    <sheet name="7 день" sheetId="9" r:id="rId7"/>
    <sheet name="8 день" sheetId="10" r:id="rId8"/>
    <sheet name="9 день" sheetId="11" r:id="rId9"/>
    <sheet name="10 день" sheetId="12" r:id="rId10"/>
    <sheet name="11 день" sheetId="13" r:id="rId11"/>
    <sheet name="12 день" sheetId="14" r:id="rId12"/>
  </sheets>
  <definedNames>
    <definedName name="_xlnm.Print_Area" localSheetId="0">'1 день'!$A$1:$O$27</definedName>
  </definedNames>
  <calcPr calcId="124519"/>
</workbook>
</file>

<file path=xl/calcChain.xml><?xml version="1.0" encoding="utf-8"?>
<calcChain xmlns="http://schemas.openxmlformats.org/spreadsheetml/2006/main">
  <c r="E27" i="10"/>
  <c r="F27"/>
  <c r="G27"/>
  <c r="H27"/>
  <c r="H27" i="14"/>
  <c r="G27"/>
  <c r="F27"/>
  <c r="E27"/>
  <c r="H28" i="13"/>
  <c r="G28"/>
  <c r="F28"/>
  <c r="E28"/>
  <c r="H28" i="12"/>
  <c r="G28"/>
  <c r="F28"/>
  <c r="E28"/>
  <c r="H28" i="11"/>
  <c r="G28"/>
  <c r="F28"/>
  <c r="E28"/>
  <c r="H28" i="9"/>
  <c r="G28"/>
  <c r="F28"/>
  <c r="E28"/>
  <c r="H28" i="8"/>
  <c r="G28"/>
  <c r="F28"/>
  <c r="E28"/>
  <c r="H28" i="7"/>
  <c r="G28"/>
  <c r="F28"/>
  <c r="E28"/>
  <c r="H28" i="6"/>
  <c r="G28"/>
  <c r="F28"/>
  <c r="E28"/>
  <c r="H27" i="5"/>
  <c r="G27"/>
  <c r="F27"/>
  <c r="E27"/>
  <c r="H27" i="4"/>
  <c r="G27"/>
  <c r="F27"/>
  <c r="E27"/>
  <c r="H27" i="3"/>
  <c r="G27"/>
  <c r="F27"/>
  <c r="E27"/>
</calcChain>
</file>

<file path=xl/sharedStrings.xml><?xml version="1.0" encoding="utf-8"?>
<sst xmlns="http://schemas.openxmlformats.org/spreadsheetml/2006/main" count="459" uniqueCount="127">
  <si>
    <t>Масса, г</t>
  </si>
  <si>
    <t>Пищевые вещества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</si>
  <si>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</si>
  <si>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</si>
  <si>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</si>
  <si>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</si>
  <si>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</si>
  <si>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</si>
  <si>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</si>
  <si>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</si>
  <si>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</si>
  <si>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</si>
  <si>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</si>
  <si>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</si>
  <si>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</si>
  <si>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Борщ из свежей капусты с картофелем</t>
  </si>
  <si>
    <t>Плов из птицы</t>
  </si>
  <si>
    <t>ИТОГО:</t>
  </si>
  <si>
    <t>№ рецептуры</t>
  </si>
  <si>
    <t>170/2005</t>
  </si>
  <si>
    <t>Наименование блюд</t>
  </si>
  <si>
    <t>Энергетическая ценность, ккал</t>
  </si>
  <si>
    <t>Комплексный обед</t>
  </si>
  <si>
    <t>Салат из свеклы</t>
  </si>
  <si>
    <t>Котлеты из говядины</t>
  </si>
  <si>
    <t>Каша гречневая рассыпчатая</t>
  </si>
  <si>
    <t>Суп-хинкал с говядиной</t>
  </si>
  <si>
    <t>250/25/50</t>
  </si>
  <si>
    <t>15.13</t>
  </si>
  <si>
    <t>Компот из свежих яблок</t>
  </si>
  <si>
    <t>Птица отварная</t>
  </si>
  <si>
    <t>Итого:</t>
  </si>
  <si>
    <t>Суп рисовый с говядиной (харчо)</t>
  </si>
  <si>
    <t>250/15</t>
  </si>
  <si>
    <t>Гуляш из говядины</t>
  </si>
  <si>
    <t>Салат из свежей капусты</t>
  </si>
  <si>
    <t>Пюре из картофеля</t>
  </si>
  <si>
    <t>Суп картофельный с горохом</t>
  </si>
  <si>
    <t>Макароны отварные</t>
  </si>
  <si>
    <t>Суп картофельный с макаронными изделиями</t>
  </si>
  <si>
    <t>Салат из свеклы, моркови и зелен. горошка</t>
  </si>
  <si>
    <t>расшифровка подписи</t>
  </si>
  <si>
    <t>304/2010</t>
  </si>
  <si>
    <t>80/130</t>
  </si>
  <si>
    <t>868/2005</t>
  </si>
  <si>
    <t>1035/2005</t>
  </si>
  <si>
    <t>33/2010</t>
  </si>
  <si>
    <t>206/2005</t>
  </si>
  <si>
    <t>608/2005</t>
  </si>
  <si>
    <t>679/2005</t>
  </si>
  <si>
    <t>45/2010</t>
  </si>
  <si>
    <t>Винегрет овощной</t>
  </si>
  <si>
    <t>692/2005</t>
  </si>
  <si>
    <t>361/2002</t>
  </si>
  <si>
    <t>859/2005</t>
  </si>
  <si>
    <t>38/2010</t>
  </si>
  <si>
    <t>208/2005</t>
  </si>
  <si>
    <t>637/2005</t>
  </si>
  <si>
    <t>Каша рисовая рассыпчатая</t>
  </si>
  <si>
    <t>Хлеб</t>
  </si>
  <si>
    <t>Плов из говядины</t>
  </si>
  <si>
    <t>Картофель отварной</t>
  </si>
  <si>
    <t>204/2005</t>
  </si>
  <si>
    <t>Говядина отварная</t>
  </si>
  <si>
    <t>532/2005</t>
  </si>
  <si>
    <t>688/2005</t>
  </si>
  <si>
    <t>558/2005</t>
  </si>
  <si>
    <t>Рассольник с перловой крупой</t>
  </si>
  <si>
    <t>591/2005</t>
  </si>
  <si>
    <t>80/75</t>
  </si>
  <si>
    <t>694/2005</t>
  </si>
  <si>
    <t>301/2005</t>
  </si>
  <si>
    <t xml:space="preserve">Пряник пром. произв. </t>
  </si>
  <si>
    <t>43/2004</t>
  </si>
  <si>
    <t>100/160</t>
  </si>
  <si>
    <t>51/2005</t>
  </si>
  <si>
    <t>УТВЕРЖДАЮ:</t>
  </si>
  <si>
    <t>подпись</t>
  </si>
  <si>
    <t>Салат овощной(горошек, фасоль, кукуруза, лук</t>
  </si>
  <si>
    <t>Печенье( пряник)</t>
  </si>
  <si>
    <t xml:space="preserve">Йогурт  </t>
  </si>
  <si>
    <t xml:space="preserve">Салат из моркови с яблоком </t>
  </si>
  <si>
    <t xml:space="preserve">Яблоко </t>
  </si>
  <si>
    <t>Птица тушеная</t>
  </si>
  <si>
    <t xml:space="preserve">Суп картофельный с горохом </t>
  </si>
  <si>
    <t>Сок промыш.производства 0,2</t>
  </si>
  <si>
    <t xml:space="preserve">печенье </t>
  </si>
  <si>
    <t>Салат из свеклы и зеленого яблока</t>
  </si>
  <si>
    <t xml:space="preserve">компот из яблок </t>
  </si>
  <si>
    <t xml:space="preserve">Банан </t>
  </si>
  <si>
    <t>Сок 0,2</t>
  </si>
  <si>
    <t>Печенье</t>
  </si>
  <si>
    <t xml:space="preserve">йогурт </t>
  </si>
  <si>
    <t xml:space="preserve">Овощной винегрет </t>
  </si>
  <si>
    <t xml:space="preserve">Пряник  </t>
  </si>
  <si>
    <t xml:space="preserve">яблочный компот </t>
  </si>
  <si>
    <t xml:space="preserve">Каша гречневая рассыпчатая </t>
  </si>
  <si>
    <t xml:space="preserve">Салат из горошка, фасоли </t>
  </si>
  <si>
    <t>Банан</t>
  </si>
  <si>
    <t xml:space="preserve">чай сладкий </t>
  </si>
  <si>
    <t xml:space="preserve">Печенье </t>
  </si>
  <si>
    <t>сок 0,2</t>
  </si>
  <si>
    <t xml:space="preserve">яблоко  </t>
  </si>
  <si>
    <t>Компот из свежих фруктов</t>
  </si>
  <si>
    <t xml:space="preserve">Компот из сухофруктов </t>
  </si>
  <si>
    <t xml:space="preserve">какао с молоком </t>
  </si>
  <si>
    <t xml:space="preserve">яблоко </t>
  </si>
  <si>
    <t xml:space="preserve">пряник </t>
  </si>
  <si>
    <t xml:space="preserve"> Директор МКОУ "Шуктынская СОШ":              </t>
  </si>
  <si>
    <t>Магомедов Ш.Г.</t>
  </si>
  <si>
    <t>Меню горячего питания для учащихся 1-4 классов  МКОУ  "Шуктынская СОШ":</t>
  </si>
  <si>
    <t xml:space="preserve">Директор  МКОУ  "Шуктынская СОШ":               </t>
  </si>
  <si>
    <t>Магомедов Ш.Г</t>
  </si>
  <si>
    <t>Меню горячего питания для учащихся 1-4 классов  МКОУ  "Шуктынская СОШ"</t>
  </si>
  <si>
    <t xml:space="preserve"> Директор  МКОУ  "Шуктынская СОШ":        </t>
  </si>
  <si>
    <t>Меню горячего питания для учащихся 1-4 классов МКОУ  "Шуктынская СОШ:"</t>
  </si>
  <si>
    <t xml:space="preserve">Директор МКОУ  "Шуктынская СОШ":               </t>
  </si>
  <si>
    <t>Меню горячего питания для учащихся 1-4 классов МКОУ " Шуктынская СОШ</t>
  </si>
  <si>
    <t xml:space="preserve">Директор  МКОУ  "Шуктынская СОШ"     </t>
  </si>
  <si>
    <t>Меню горячего питания для учащихся 1-4 классов  МКОУ  "Шуктынская СОШ:"</t>
  </si>
  <si>
    <t xml:space="preserve">Директор МКОУ  "Шуктынская СОШ"::               </t>
  </si>
  <si>
    <t xml:space="preserve">Директор  МКОУ  "Шуктынская СОШ"              </t>
  </si>
  <si>
    <t xml:space="preserve">Директор  МКОУ  "Шуктынская СОШ":              </t>
  </si>
  <si>
    <t xml:space="preserve">Директор  МКОУ  "Шуктынская СОШ":          </t>
  </si>
  <si>
    <t xml:space="preserve">Директор  МКОУ  "Шуктынская СОШ":         </t>
  </si>
  <si>
    <t>Директор МКОУ "Шуктынской СОШ"</t>
  </si>
  <si>
    <t>Меню горячего питания для учащихся 1-4 классах МКОУ "Шуктынская СОШ"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</si>
</sst>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sz val="5"/>
      <color rgb="FF000000"/>
      <name val="Courier New"/>
      <family val="3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ourier New"/>
      <family val="3"/>
      <charset val="204"/>
    </font>
    <font>
      <b/>
      <sz val="11.5"/>
      <color rgb="FF000000"/>
      <name val="Times New Roman"/>
      <family val="1"/>
      <charset val="204"/>
    </font>
    <font>
      <b/>
      <sz val="11"/>
      <color rgb="FF000000"/>
      <name val="Courier New"/>
      <family val="3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NumberFormat="1" applyFont="1" applyAlignment="1">
      <alignment vertical="top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/>
    <xf numFmtId="0" fontId="5" fillId="0" borderId="5" xfId="0" applyFont="1" applyBorder="1" applyAlignment="1"/>
    <xf numFmtId="0" fontId="13" fillId="0" borderId="0" xfId="0" applyFont="1" applyAlignment="1">
      <alignment wrapText="1"/>
    </xf>
    <xf numFmtId="0" fontId="14" fillId="0" borderId="8" xfId="0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NumberFormat="1" applyFont="1" applyAlignment="1">
      <alignment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4" borderId="1" xfId="1" applyFont="1" applyBorder="1"/>
    <xf numFmtId="0" fontId="17" fillId="5" borderId="1" xfId="2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3">
    <cellStyle name="20% - Акцент1" xfId="1" builtinId="30"/>
    <cellStyle name="20% - Акцент4" xfId="2" builtinId="4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7"/>
  <sheetViews>
    <sheetView workbookViewId="0">
      <selection activeCell="B10" sqref="B10:O10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1" spans="2:20">
      <c r="P1"/>
      <c r="Q1"/>
      <c r="R1"/>
      <c r="S1"/>
      <c r="T1"/>
    </row>
    <row r="2" spans="2:20" s="8" customFormat="1" ht="14.45" customHeight="1">
      <c r="B2" s="78"/>
      <c r="C2" s="78"/>
      <c r="D2" s="78"/>
      <c r="E2" s="78"/>
      <c r="F2" s="78"/>
      <c r="G2" s="78"/>
      <c r="H2" s="45"/>
      <c r="I2" s="78"/>
      <c r="J2" s="78"/>
      <c r="K2" s="78"/>
      <c r="L2" s="78"/>
      <c r="M2" s="78"/>
      <c r="N2" s="78"/>
      <c r="O2" s="78"/>
      <c r="P2"/>
      <c r="Q2"/>
      <c r="R2"/>
      <c r="S2"/>
      <c r="T2"/>
    </row>
    <row r="3" spans="2:20" s="8" customFormat="1" ht="14.45" customHeigh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2:20" s="8" customFormat="1" ht="14.45" customHeight="1">
      <c r="B4" s="79"/>
      <c r="C4" s="79"/>
      <c r="D4"/>
      <c r="E4"/>
      <c r="F4"/>
      <c r="G4"/>
      <c r="H4" s="79" t="s">
        <v>125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2:20" s="8" customFormat="1" ht="15" customHeight="1"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/>
      <c r="Q5"/>
      <c r="R5"/>
      <c r="S5"/>
      <c r="T5"/>
    </row>
    <row r="6" spans="2:20" s="8" customFormat="1" ht="14.45" customHeight="1"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109</v>
      </c>
      <c r="N6" s="82"/>
      <c r="O6" s="82"/>
      <c r="P6"/>
      <c r="Q6"/>
      <c r="R6"/>
      <c r="S6"/>
      <c r="T6"/>
    </row>
    <row r="7" spans="2:20" s="51" customFormat="1" ht="14.45" customHeight="1">
      <c r="B7"/>
      <c r="C7"/>
      <c r="D7" s="81"/>
      <c r="E7" s="81"/>
      <c r="F7" s="48"/>
      <c r="G7" s="48"/>
      <c r="H7" s="47"/>
      <c r="I7" s="47"/>
      <c r="J7" s="47"/>
      <c r="K7" s="81"/>
      <c r="L7" s="81"/>
      <c r="M7" s="81"/>
      <c r="N7" s="81"/>
      <c r="O7" s="81"/>
      <c r="P7" s="50"/>
      <c r="Q7" s="50"/>
      <c r="R7" s="50"/>
      <c r="S7" s="50"/>
      <c r="T7" s="50"/>
    </row>
    <row r="8" spans="2:20" s="11" customFormat="1" ht="14.45" customHeight="1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2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41"/>
      <c r="M9" s="37"/>
      <c r="N9" s="10"/>
      <c r="O9" s="10"/>
      <c r="P9" s="10"/>
      <c r="Q9" s="10"/>
      <c r="R9" s="10"/>
      <c r="S9" s="10"/>
      <c r="T9" s="10"/>
    </row>
    <row r="10" spans="2:20" s="9" customFormat="1">
      <c r="B10" s="80" t="s">
        <v>126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1" spans="2:20" s="9" customFormat="1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/>
      <c r="Q11"/>
      <c r="R11"/>
      <c r="S11"/>
      <c r="T11"/>
    </row>
    <row r="12" spans="2:20">
      <c r="H12" s="2"/>
    </row>
    <row r="13" spans="2:20">
      <c r="H13" s="2"/>
    </row>
    <row r="14" spans="2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2:20" s="2" customFormat="1" ht="27.6" customHeight="1"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2:20" s="2" customFormat="1" ht="14.25"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2:16" s="2" customFormat="1" ht="14.25"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2:16" s="2" customFormat="1" ht="14.25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2:16" s="2" customFormat="1" ht="14.2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2:16" s="14" customFormat="1" ht="50.45" customHeight="1">
      <c r="B20" s="40" t="s">
        <v>14</v>
      </c>
      <c r="C20" s="56" t="s">
        <v>78</v>
      </c>
      <c r="D20" s="40">
        <v>60</v>
      </c>
      <c r="E20" s="16">
        <v>0.66</v>
      </c>
      <c r="F20" s="16">
        <v>0.12</v>
      </c>
      <c r="G20" s="16">
        <v>2.2799999999999998</v>
      </c>
      <c r="H20" s="16">
        <v>14.4</v>
      </c>
      <c r="I20" s="16">
        <v>3.5999999999999997E-2</v>
      </c>
      <c r="J20" s="16">
        <v>0</v>
      </c>
      <c r="K20" s="16">
        <v>15</v>
      </c>
      <c r="L20" s="16">
        <v>8.4</v>
      </c>
      <c r="M20" s="16">
        <v>15.6</v>
      </c>
      <c r="N20" s="16">
        <v>12</v>
      </c>
      <c r="O20" s="16">
        <v>0.54</v>
      </c>
    </row>
    <row r="21" spans="2:16" s="14" customFormat="1" ht="45">
      <c r="B21" s="40" t="s">
        <v>19</v>
      </c>
      <c r="C21" s="40" t="s">
        <v>15</v>
      </c>
      <c r="D21" s="40">
        <v>250</v>
      </c>
      <c r="E21" s="16">
        <v>1.81</v>
      </c>
      <c r="F21" s="16">
        <v>4.91</v>
      </c>
      <c r="G21" s="16">
        <v>125.25</v>
      </c>
      <c r="H21" s="16">
        <v>102.5</v>
      </c>
      <c r="I21" s="16">
        <v>0.05</v>
      </c>
      <c r="J21" s="16">
        <v>0</v>
      </c>
      <c r="K21" s="16">
        <v>10.29</v>
      </c>
      <c r="L21" s="16">
        <v>44.38</v>
      </c>
      <c r="M21" s="16">
        <v>53.23</v>
      </c>
      <c r="N21" s="16">
        <v>26.25</v>
      </c>
      <c r="O21" s="16">
        <v>1.19</v>
      </c>
    </row>
    <row r="22" spans="2:16" s="14" customFormat="1" ht="30">
      <c r="B22" s="39" t="s">
        <v>42</v>
      </c>
      <c r="C22" s="40" t="s">
        <v>60</v>
      </c>
      <c r="D22" s="40" t="s">
        <v>43</v>
      </c>
      <c r="E22" s="16">
        <v>20.3</v>
      </c>
      <c r="F22" s="16">
        <v>17</v>
      </c>
      <c r="G22" s="16">
        <v>35.69</v>
      </c>
      <c r="H22" s="16">
        <v>377</v>
      </c>
      <c r="I22" s="16">
        <v>0.06</v>
      </c>
      <c r="J22" s="16">
        <v>48</v>
      </c>
      <c r="K22" s="16">
        <v>1.01</v>
      </c>
      <c r="L22" s="16">
        <v>45.1</v>
      </c>
      <c r="M22" s="16">
        <v>199.3</v>
      </c>
      <c r="N22" s="16">
        <v>47.5</v>
      </c>
      <c r="O22" s="16">
        <v>2.19</v>
      </c>
    </row>
    <row r="23" spans="2:16" s="14" customFormat="1">
      <c r="B23" s="39" t="s">
        <v>44</v>
      </c>
      <c r="C23" s="40" t="s">
        <v>101</v>
      </c>
      <c r="D23" s="40">
        <v>200</v>
      </c>
      <c r="E23" s="16">
        <v>0.04</v>
      </c>
      <c r="F23" s="16">
        <v>0</v>
      </c>
      <c r="G23" s="16">
        <v>24.76</v>
      </c>
      <c r="H23" s="16">
        <v>94.2</v>
      </c>
      <c r="I23" s="16">
        <v>0.01</v>
      </c>
      <c r="J23" s="16">
        <v>0</v>
      </c>
      <c r="K23" s="16">
        <v>1.08</v>
      </c>
      <c r="L23" s="16">
        <v>6.4</v>
      </c>
      <c r="M23" s="16">
        <v>3.6</v>
      </c>
      <c r="N23" s="16">
        <v>0</v>
      </c>
      <c r="O23" s="16">
        <v>0.18</v>
      </c>
      <c r="P23" s="18"/>
    </row>
    <row r="24" spans="2:16" s="14" customFormat="1" ht="30">
      <c r="B24" s="54"/>
      <c r="C24" s="55" t="s">
        <v>79</v>
      </c>
      <c r="D24" s="58">
        <v>50</v>
      </c>
      <c r="E24" s="58">
        <v>3.8</v>
      </c>
      <c r="F24" s="58">
        <v>9.8000000000000007</v>
      </c>
      <c r="G24" s="58">
        <v>33</v>
      </c>
      <c r="H24" s="58">
        <v>230</v>
      </c>
      <c r="I24" s="59">
        <v>1.8</v>
      </c>
      <c r="J24" s="59">
        <v>4.5</v>
      </c>
      <c r="K24" s="59">
        <v>1</v>
      </c>
      <c r="L24" s="59">
        <v>0.65</v>
      </c>
      <c r="M24" s="59">
        <v>3.45</v>
      </c>
      <c r="N24" s="59">
        <v>0.05</v>
      </c>
      <c r="O24" s="60">
        <v>0</v>
      </c>
      <c r="P24" s="3"/>
    </row>
    <row r="25" spans="2:16" s="14" customFormat="1">
      <c r="B25" s="66"/>
      <c r="C25" s="67" t="s">
        <v>102</v>
      </c>
      <c r="D25" s="67">
        <v>100</v>
      </c>
      <c r="E25" s="16">
        <v>2.4</v>
      </c>
      <c r="F25" s="16">
        <v>4.7</v>
      </c>
      <c r="G25" s="16">
        <v>13.8</v>
      </c>
      <c r="H25" s="16">
        <v>110</v>
      </c>
      <c r="I25" s="16">
        <v>50</v>
      </c>
      <c r="J25" s="16">
        <v>150</v>
      </c>
      <c r="K25" s="16">
        <v>124</v>
      </c>
      <c r="L25" s="16">
        <v>15</v>
      </c>
      <c r="M25" s="16">
        <v>95</v>
      </c>
      <c r="N25" s="16">
        <v>0.1</v>
      </c>
      <c r="O25" s="16">
        <v>0</v>
      </c>
      <c r="P25" s="1"/>
    </row>
    <row r="26" spans="2:16" s="18" customFormat="1">
      <c r="B26" s="39" t="s">
        <v>45</v>
      </c>
      <c r="C26" s="40" t="s">
        <v>59</v>
      </c>
      <c r="D26" s="40">
        <v>40</v>
      </c>
      <c r="E26" s="16">
        <v>3.84</v>
      </c>
      <c r="F26" s="16">
        <v>0.47</v>
      </c>
      <c r="G26" s="16">
        <v>23.65</v>
      </c>
      <c r="H26" s="16">
        <v>114.17</v>
      </c>
      <c r="I26" s="16">
        <v>6.7000000000000004E-2</v>
      </c>
      <c r="J26" s="16">
        <v>0</v>
      </c>
      <c r="K26" s="16">
        <v>10</v>
      </c>
      <c r="L26" s="16">
        <v>12</v>
      </c>
      <c r="M26" s="16">
        <v>28</v>
      </c>
      <c r="N26" s="16">
        <v>8</v>
      </c>
      <c r="O26" s="16">
        <v>0.5</v>
      </c>
      <c r="P26" s="1"/>
    </row>
    <row r="27" spans="2:16" s="3" customFormat="1" ht="15" customHeight="1">
      <c r="B27" s="35"/>
      <c r="C27" s="35" t="s">
        <v>17</v>
      </c>
      <c r="D27" s="35"/>
      <c r="E27" s="27">
        <f>SUM(E20:E26)</f>
        <v>32.849999999999994</v>
      </c>
      <c r="F27" s="27">
        <f>SUM(F20:F26)</f>
        <v>37</v>
      </c>
      <c r="G27" s="27">
        <f>SUM(G20:G26)</f>
        <v>258.43</v>
      </c>
      <c r="H27" s="27">
        <f>SUM(H20:H26)</f>
        <v>1042.27</v>
      </c>
      <c r="I27" s="35"/>
      <c r="J27" s="35"/>
      <c r="K27" s="35"/>
      <c r="L27" s="35"/>
      <c r="M27" s="35"/>
      <c r="N27" s="35"/>
      <c r="O27" s="35"/>
      <c r="P27" s="1"/>
    </row>
  </sheetData>
  <mergeCells count="17">
    <mergeCell ref="B14:O14"/>
    <mergeCell ref="B15:B19"/>
    <mergeCell ref="C15:C18"/>
    <mergeCell ref="D15:D18"/>
    <mergeCell ref="E15:G18"/>
    <mergeCell ref="H15:H18"/>
    <mergeCell ref="I15:K18"/>
    <mergeCell ref="L15:O18"/>
    <mergeCell ref="I2:O2"/>
    <mergeCell ref="B2:G2"/>
    <mergeCell ref="B4:C6"/>
    <mergeCell ref="H4:J6"/>
    <mergeCell ref="B10:O10"/>
    <mergeCell ref="K7:L7"/>
    <mergeCell ref="D7:E7"/>
    <mergeCell ref="M6:O6"/>
    <mergeCell ref="M7:O7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T28"/>
  <sheetViews>
    <sheetView topLeftCell="A7" workbookViewId="0">
      <selection activeCell="M6" sqref="M6:O6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122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109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2" customFormat="1" ht="14.2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5">
      <c r="B20" s="19" t="s">
        <v>75</v>
      </c>
      <c r="C20" s="40" t="s">
        <v>87</v>
      </c>
      <c r="D20" s="40">
        <v>60</v>
      </c>
      <c r="E20" s="40">
        <v>1.08</v>
      </c>
      <c r="F20" s="16">
        <v>3</v>
      </c>
      <c r="G20" s="16">
        <v>15</v>
      </c>
      <c r="H20" s="40">
        <v>91.32</v>
      </c>
      <c r="I20" s="40">
        <v>2.8000000000000001E-2</v>
      </c>
      <c r="J20" s="40">
        <v>0.84</v>
      </c>
      <c r="K20" s="40">
        <v>4.51</v>
      </c>
      <c r="L20" s="40">
        <v>29.57</v>
      </c>
      <c r="M20" s="40">
        <v>0.28000000000000003</v>
      </c>
      <c r="N20" s="40">
        <v>16.54</v>
      </c>
      <c r="O20" s="34">
        <v>1.1200000000000001</v>
      </c>
    </row>
    <row r="21" spans="1:15" s="14" customFormat="1" ht="45">
      <c r="B21" s="40" t="s">
        <v>19</v>
      </c>
      <c r="C21" s="40" t="s">
        <v>15</v>
      </c>
      <c r="D21" s="40">
        <v>250</v>
      </c>
      <c r="E21" s="16">
        <v>1.81</v>
      </c>
      <c r="F21" s="16">
        <v>4.91</v>
      </c>
      <c r="G21" s="16">
        <v>125.25</v>
      </c>
      <c r="H21" s="16">
        <v>102.5</v>
      </c>
      <c r="I21" s="16">
        <v>0.05</v>
      </c>
      <c r="J21" s="16">
        <v>0</v>
      </c>
      <c r="K21" s="16">
        <v>10.29</v>
      </c>
      <c r="L21" s="16">
        <v>44.38</v>
      </c>
      <c r="M21" s="16">
        <v>53.23</v>
      </c>
      <c r="N21" s="16">
        <v>26.25</v>
      </c>
      <c r="O21" s="16">
        <v>1.19</v>
      </c>
    </row>
    <row r="22" spans="1:15" s="18" customFormat="1" ht="30">
      <c r="B22" s="39" t="s">
        <v>48</v>
      </c>
      <c r="C22" s="40" t="s">
        <v>24</v>
      </c>
      <c r="D22" s="19">
        <v>50</v>
      </c>
      <c r="E22" s="16">
        <v>7.78</v>
      </c>
      <c r="F22" s="16">
        <v>5.68</v>
      </c>
      <c r="G22" s="16">
        <v>7.85</v>
      </c>
      <c r="H22" s="16">
        <v>114.38</v>
      </c>
      <c r="I22" s="16">
        <v>0.05</v>
      </c>
      <c r="J22" s="16">
        <v>14.38</v>
      </c>
      <c r="K22" s="16">
        <v>7.4999999999999997E-2</v>
      </c>
      <c r="L22" s="16">
        <v>21.88</v>
      </c>
      <c r="M22" s="16">
        <v>83.19</v>
      </c>
      <c r="N22" s="16">
        <v>16.059999999999999</v>
      </c>
      <c r="O22" s="16">
        <v>0.75</v>
      </c>
    </row>
    <row r="23" spans="1:15" ht="30">
      <c r="B23" s="4" t="s">
        <v>70</v>
      </c>
      <c r="C23" s="7" t="s">
        <v>36</v>
      </c>
      <c r="D23" s="7">
        <v>150</v>
      </c>
      <c r="E23" s="5">
        <v>3.06</v>
      </c>
      <c r="F23" s="5">
        <v>4.8</v>
      </c>
      <c r="G23" s="5">
        <v>20.45</v>
      </c>
      <c r="H23" s="5">
        <v>137.25</v>
      </c>
      <c r="I23" s="5">
        <v>0.14000000000000001</v>
      </c>
      <c r="J23" s="5">
        <v>25.5</v>
      </c>
      <c r="K23" s="5">
        <v>18.170000000000002</v>
      </c>
      <c r="L23" s="5">
        <v>36.979999999999997</v>
      </c>
      <c r="M23" s="28">
        <v>86.6</v>
      </c>
      <c r="N23" s="5">
        <v>27.75</v>
      </c>
      <c r="O23" s="28">
        <v>1.01</v>
      </c>
    </row>
    <row r="24" spans="1:15">
      <c r="B24" s="61" t="s">
        <v>44</v>
      </c>
      <c r="C24" s="62" t="s">
        <v>99</v>
      </c>
      <c r="D24" s="62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>
      <c r="B25" s="39" t="s">
        <v>45</v>
      </c>
      <c r="C25" s="40" t="s">
        <v>59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>
      <c r="B26" s="54"/>
      <c r="C26" s="55" t="s">
        <v>98</v>
      </c>
      <c r="D26" s="57">
        <v>100</v>
      </c>
      <c r="E26" s="16">
        <v>1.5</v>
      </c>
      <c r="F26" s="16">
        <v>0.5</v>
      </c>
      <c r="G26" s="16">
        <v>21</v>
      </c>
      <c r="H26" s="16">
        <v>89</v>
      </c>
      <c r="I26" s="16">
        <v>2.7</v>
      </c>
      <c r="J26" s="16">
        <v>2.2000000000000002</v>
      </c>
      <c r="K26" s="16">
        <v>11</v>
      </c>
      <c r="L26" s="16">
        <v>0.8</v>
      </c>
      <c r="M26" s="16">
        <v>0.6</v>
      </c>
      <c r="N26" s="16">
        <v>11</v>
      </c>
      <c r="O26" s="16">
        <v>0.1</v>
      </c>
    </row>
    <row r="27" spans="1:15">
      <c r="B27" s="7"/>
      <c r="C27" s="7" t="s">
        <v>100</v>
      </c>
      <c r="D27" s="12">
        <v>50</v>
      </c>
      <c r="E27" s="5">
        <v>2.2000000000000002</v>
      </c>
      <c r="F27" s="5">
        <v>1.45</v>
      </c>
      <c r="G27" s="5">
        <v>38.549999999999997</v>
      </c>
      <c r="H27" s="5">
        <v>166.5</v>
      </c>
      <c r="I27" s="5"/>
      <c r="J27" s="5"/>
      <c r="K27" s="5"/>
      <c r="L27" s="5"/>
      <c r="M27" s="5"/>
      <c r="N27" s="5"/>
      <c r="O27" s="5"/>
    </row>
    <row r="28" spans="1:15">
      <c r="B28" s="35"/>
      <c r="C28" s="35" t="s">
        <v>17</v>
      </c>
      <c r="D28" s="35"/>
      <c r="E28" s="35">
        <f>SUM(E20:E27)</f>
        <v>21.31</v>
      </c>
      <c r="F28" s="35">
        <f t="shared" ref="F28:H28" si="0">SUM(F20:F27)</f>
        <v>20.81</v>
      </c>
      <c r="G28" s="35">
        <f t="shared" si="0"/>
        <v>276.51</v>
      </c>
      <c r="H28" s="35">
        <f t="shared" si="0"/>
        <v>909.31999999999994</v>
      </c>
      <c r="I28" s="35"/>
      <c r="J28" s="35"/>
      <c r="K28" s="35"/>
      <c r="L28" s="35"/>
      <c r="M28" s="35"/>
      <c r="N28" s="35"/>
      <c r="O28" s="35"/>
    </row>
  </sheetData>
  <mergeCells count="17">
    <mergeCell ref="H4:J6"/>
    <mergeCell ref="B4:C6"/>
    <mergeCell ref="B2:G2"/>
    <mergeCell ref="I2:O2"/>
    <mergeCell ref="B14:O14"/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</mergeCells>
  <pageMargins left="0.17" right="0.22" top="0.47" bottom="0.46" header="0.31496062992125984" footer="0.31496062992125984"/>
  <pageSetup paperSize="9" scale="98" orientation="landscape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T28"/>
  <sheetViews>
    <sheetView view="pageLayout" workbookViewId="0">
      <selection activeCell="M6" sqref="M6:O6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123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109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7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7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7" s="2" customFormat="1" ht="14.2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7" s="18" customFormat="1" ht="30">
      <c r="B20" s="19" t="s">
        <v>50</v>
      </c>
      <c r="C20" s="40" t="s">
        <v>93</v>
      </c>
      <c r="D20" s="17">
        <v>100</v>
      </c>
      <c r="E20" s="16">
        <v>1.36</v>
      </c>
      <c r="F20" s="16">
        <v>6.18</v>
      </c>
      <c r="G20" s="16">
        <v>8.44</v>
      </c>
      <c r="H20" s="16">
        <v>94.8</v>
      </c>
      <c r="I20" s="16">
        <v>0.06</v>
      </c>
      <c r="J20" s="16">
        <v>0</v>
      </c>
      <c r="K20" s="16">
        <v>10.25</v>
      </c>
      <c r="L20" s="16">
        <v>23.2</v>
      </c>
      <c r="M20" s="16">
        <v>44.97</v>
      </c>
      <c r="N20" s="16">
        <v>20.75</v>
      </c>
      <c r="O20" s="16">
        <v>0.85</v>
      </c>
    </row>
    <row r="21" spans="1:17" s="18" customFormat="1" ht="27" customHeight="1">
      <c r="B21" s="87" t="s">
        <v>53</v>
      </c>
      <c r="C21" s="88" t="s">
        <v>26</v>
      </c>
      <c r="D21" s="89" t="s">
        <v>27</v>
      </c>
      <c r="E21" s="16">
        <v>4.67</v>
      </c>
      <c r="F21" s="16">
        <v>5.86</v>
      </c>
      <c r="G21" s="16">
        <v>5.9</v>
      </c>
      <c r="H21" s="16">
        <v>99.09</v>
      </c>
      <c r="I21" s="16">
        <v>0.05</v>
      </c>
      <c r="J21" s="16">
        <v>0.01</v>
      </c>
      <c r="K21" s="16">
        <v>0.86</v>
      </c>
      <c r="L21" s="16">
        <v>8.9600000000000009</v>
      </c>
      <c r="M21" s="16">
        <v>78.64</v>
      </c>
      <c r="N21" s="16">
        <v>11.72</v>
      </c>
      <c r="O21" s="16">
        <v>2.37</v>
      </c>
    </row>
    <row r="22" spans="1:17" s="18" customFormat="1" ht="15" customHeight="1">
      <c r="B22" s="87"/>
      <c r="C22" s="88"/>
      <c r="D22" s="90"/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/>
      <c r="K22" s="16">
        <v>0.28000000000000003</v>
      </c>
      <c r="L22" s="16">
        <v>6.56</v>
      </c>
      <c r="M22" s="16">
        <v>116.5</v>
      </c>
      <c r="N22" s="16" t="s">
        <v>28</v>
      </c>
      <c r="O22" s="16">
        <v>1.18</v>
      </c>
    </row>
    <row r="23" spans="1:17" s="18" customFormat="1" ht="30">
      <c r="B23" s="39" t="s">
        <v>52</v>
      </c>
      <c r="C23" s="40" t="s">
        <v>61</v>
      </c>
      <c r="D23" s="40">
        <v>150</v>
      </c>
      <c r="E23" s="16">
        <v>2.86</v>
      </c>
      <c r="F23" s="16">
        <v>4.32</v>
      </c>
      <c r="G23" s="16">
        <v>23.01</v>
      </c>
      <c r="H23" s="16">
        <v>142.35</v>
      </c>
      <c r="I23" s="16">
        <v>0.15</v>
      </c>
      <c r="J23" s="16">
        <v>21</v>
      </c>
      <c r="K23" s="16">
        <v>21</v>
      </c>
      <c r="L23" s="16">
        <v>14.64</v>
      </c>
      <c r="M23" s="16">
        <v>79.73</v>
      </c>
      <c r="N23" s="16">
        <v>29.33</v>
      </c>
      <c r="O23" s="16">
        <v>1.1599999999999999</v>
      </c>
    </row>
    <row r="24" spans="1:17" s="18" customFormat="1" ht="30">
      <c r="B24" s="39" t="s">
        <v>54</v>
      </c>
      <c r="C24" s="40" t="s">
        <v>29</v>
      </c>
      <c r="D24" s="40">
        <v>200</v>
      </c>
      <c r="E24" s="16">
        <v>0.2</v>
      </c>
      <c r="F24" s="16">
        <v>0.2</v>
      </c>
      <c r="G24" s="16">
        <v>22.3</v>
      </c>
      <c r="H24" s="16">
        <v>110</v>
      </c>
      <c r="I24" s="16">
        <v>0.02</v>
      </c>
      <c r="J24" s="16">
        <v>0</v>
      </c>
      <c r="K24" s="16">
        <v>0.02</v>
      </c>
      <c r="L24" s="16">
        <v>12</v>
      </c>
      <c r="M24" s="16">
        <v>2.4</v>
      </c>
      <c r="N24" s="16">
        <v>0</v>
      </c>
      <c r="O24" s="16">
        <v>0.8</v>
      </c>
    </row>
    <row r="25" spans="1:17" s="18" customFormat="1" ht="15.75">
      <c r="B25" s="54"/>
      <c r="C25" s="55" t="s">
        <v>92</v>
      </c>
      <c r="D25" s="58">
        <v>100</v>
      </c>
      <c r="E25" s="58">
        <v>2.4</v>
      </c>
      <c r="F25" s="58">
        <v>4.7</v>
      </c>
      <c r="G25" s="58">
        <v>13.8</v>
      </c>
      <c r="H25" s="58">
        <v>110</v>
      </c>
      <c r="I25" s="59">
        <v>50</v>
      </c>
      <c r="J25" s="59">
        <v>150</v>
      </c>
      <c r="K25" s="59">
        <v>124</v>
      </c>
      <c r="L25" s="59">
        <v>15</v>
      </c>
      <c r="M25" s="59">
        <v>95</v>
      </c>
      <c r="N25" s="59">
        <v>0.1</v>
      </c>
      <c r="O25" s="60">
        <v>0</v>
      </c>
    </row>
    <row r="26" spans="1:17" s="18" customFormat="1" ht="15.75">
      <c r="B26" s="54"/>
      <c r="C26" s="55" t="s">
        <v>86</v>
      </c>
      <c r="D26" s="58">
        <v>50</v>
      </c>
      <c r="E26" s="58">
        <v>3.8</v>
      </c>
      <c r="F26" s="58">
        <v>9.8000000000000007</v>
      </c>
      <c r="G26" s="58">
        <v>33</v>
      </c>
      <c r="H26" s="58">
        <v>230</v>
      </c>
      <c r="I26" s="59">
        <v>1.8</v>
      </c>
      <c r="J26" s="59">
        <v>4.5</v>
      </c>
      <c r="K26" s="59">
        <v>1</v>
      </c>
      <c r="L26" s="59">
        <v>0.65</v>
      </c>
      <c r="M26" s="59">
        <v>3.45</v>
      </c>
      <c r="N26" s="59">
        <v>0.05</v>
      </c>
      <c r="O26" s="60">
        <v>0</v>
      </c>
      <c r="P26" s="60"/>
      <c r="Q26" s="60"/>
    </row>
    <row r="27" spans="1:17" s="18" customFormat="1">
      <c r="B27" s="39" t="s">
        <v>45</v>
      </c>
      <c r="C27" s="40" t="s">
        <v>59</v>
      </c>
      <c r="D27" s="40">
        <v>40</v>
      </c>
      <c r="E27" s="16">
        <v>3.84</v>
      </c>
      <c r="F27" s="16">
        <v>0.47</v>
      </c>
      <c r="G27" s="16">
        <v>23.65</v>
      </c>
      <c r="H27" s="16">
        <v>114.17</v>
      </c>
      <c r="I27" s="16">
        <v>6.7000000000000004E-2</v>
      </c>
      <c r="J27" s="16">
        <v>0</v>
      </c>
      <c r="K27" s="16">
        <v>10</v>
      </c>
      <c r="L27" s="16">
        <v>12</v>
      </c>
      <c r="M27" s="16">
        <v>28</v>
      </c>
      <c r="N27" s="16">
        <v>8</v>
      </c>
      <c r="O27" s="16">
        <v>0.5</v>
      </c>
    </row>
    <row r="28" spans="1:17" s="2" customFormat="1" ht="14.25">
      <c r="B28" s="26"/>
      <c r="C28" s="35" t="s">
        <v>17</v>
      </c>
      <c r="D28" s="35"/>
      <c r="E28" s="27">
        <f>SUM(E20:E27)</f>
        <v>33.36</v>
      </c>
      <c r="F28" s="27">
        <f>SUM(F20:F27)</f>
        <v>33.44</v>
      </c>
      <c r="G28" s="27">
        <f>SUM(G20:G27)</f>
        <v>130.38</v>
      </c>
      <c r="H28" s="27">
        <f>SUM(H20:H27)</f>
        <v>975.41</v>
      </c>
      <c r="I28" s="27"/>
      <c r="J28" s="27"/>
      <c r="K28" s="27"/>
      <c r="L28" s="27"/>
      <c r="M28" s="27"/>
      <c r="N28" s="27"/>
      <c r="O28" s="27"/>
    </row>
  </sheetData>
  <mergeCells count="20">
    <mergeCell ref="D7:E7"/>
    <mergeCell ref="K7:L7"/>
    <mergeCell ref="M7:O7"/>
    <mergeCell ref="B2:G2"/>
    <mergeCell ref="I2:O2"/>
    <mergeCell ref="B4:C6"/>
    <mergeCell ref="H4:J6"/>
    <mergeCell ref="M6:O6"/>
    <mergeCell ref="B10:O10"/>
    <mergeCell ref="B21:B22"/>
    <mergeCell ref="C21:C22"/>
    <mergeCell ref="D21:D22"/>
    <mergeCell ref="B14:O14"/>
    <mergeCell ref="B15:B19"/>
    <mergeCell ref="C15:C18"/>
    <mergeCell ref="D15:D18"/>
    <mergeCell ref="E15:G18"/>
    <mergeCell ref="H15:H18"/>
    <mergeCell ref="I15:K18"/>
    <mergeCell ref="L15:O18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T27"/>
  <sheetViews>
    <sheetView tabSelected="1" view="pageLayout" topLeftCell="A10" workbookViewId="0">
      <selection activeCell="M6" sqref="M6:O6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124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109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>
        <v>0</v>
      </c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ht="30">
      <c r="B20" s="4" t="s">
        <v>73</v>
      </c>
      <c r="C20" s="7" t="s">
        <v>35</v>
      </c>
      <c r="D20" s="7">
        <v>60</v>
      </c>
      <c r="E20" s="5">
        <v>0.85</v>
      </c>
      <c r="F20" s="5">
        <v>3.05</v>
      </c>
      <c r="G20" s="5">
        <v>5.41</v>
      </c>
      <c r="H20" s="5">
        <v>52.44</v>
      </c>
      <c r="I20" s="5">
        <v>0.02</v>
      </c>
      <c r="J20" s="5">
        <v>0</v>
      </c>
      <c r="K20" s="5">
        <v>19.47</v>
      </c>
      <c r="L20" s="5">
        <v>22.42</v>
      </c>
      <c r="M20" s="5">
        <v>16.57</v>
      </c>
      <c r="N20" s="5">
        <v>9.1</v>
      </c>
      <c r="O20" s="5">
        <v>0.31</v>
      </c>
    </row>
    <row r="21" spans="1:15" s="18" customFormat="1" ht="45">
      <c r="B21" s="39" t="s">
        <v>47</v>
      </c>
      <c r="C21" s="40" t="s">
        <v>84</v>
      </c>
      <c r="D21" s="40">
        <v>250</v>
      </c>
      <c r="E21" s="16">
        <v>5.49</v>
      </c>
      <c r="F21" s="16">
        <v>5.28</v>
      </c>
      <c r="G21" s="16">
        <v>16.329999999999998</v>
      </c>
      <c r="H21" s="16">
        <v>134.75</v>
      </c>
      <c r="I21" s="16">
        <v>0.23</v>
      </c>
      <c r="J21" s="16">
        <v>0</v>
      </c>
      <c r="K21" s="16">
        <v>5.81</v>
      </c>
      <c r="L21" s="16">
        <v>38.08</v>
      </c>
      <c r="M21" s="16">
        <v>87.18</v>
      </c>
      <c r="N21" s="16">
        <v>35.299999999999997</v>
      </c>
      <c r="O21" s="16">
        <v>2.0299999999999998</v>
      </c>
    </row>
    <row r="22" spans="1:15">
      <c r="B22" s="4" t="s">
        <v>42</v>
      </c>
      <c r="C22" s="7" t="s">
        <v>16</v>
      </c>
      <c r="D22" s="7" t="s">
        <v>74</v>
      </c>
      <c r="E22" s="5">
        <v>25.38</v>
      </c>
      <c r="F22" s="5">
        <v>21.25</v>
      </c>
      <c r="G22" s="5">
        <v>44.61</v>
      </c>
      <c r="H22" s="5">
        <v>471.25</v>
      </c>
      <c r="I22" s="5">
        <v>0.08</v>
      </c>
      <c r="J22" s="5">
        <v>60</v>
      </c>
      <c r="K22" s="5">
        <v>1.26</v>
      </c>
      <c r="L22" s="5">
        <v>56.38</v>
      </c>
      <c r="M22" s="5">
        <v>249.13</v>
      </c>
      <c r="N22" s="5">
        <v>59.38</v>
      </c>
      <c r="O22" s="5">
        <v>2.74</v>
      </c>
    </row>
    <row r="23" spans="1:15" s="18" customFormat="1">
      <c r="B23" s="39" t="s">
        <v>54</v>
      </c>
      <c r="C23" s="40" t="s">
        <v>105</v>
      </c>
      <c r="D23" s="40">
        <v>200</v>
      </c>
      <c r="E23" s="16">
        <v>0.2</v>
      </c>
      <c r="F23" s="16">
        <v>0.2</v>
      </c>
      <c r="G23" s="16">
        <v>22.3</v>
      </c>
      <c r="H23" s="16">
        <v>110</v>
      </c>
      <c r="I23" s="16">
        <v>0.02</v>
      </c>
      <c r="J23" s="16">
        <v>0</v>
      </c>
      <c r="K23" s="16">
        <v>0.02</v>
      </c>
      <c r="L23" s="16">
        <v>12</v>
      </c>
      <c r="M23" s="16">
        <v>2.4</v>
      </c>
      <c r="N23" s="16">
        <v>0</v>
      </c>
      <c r="O23" s="16">
        <v>0.8</v>
      </c>
    </row>
    <row r="24" spans="1:15" s="18" customFormat="1" ht="15.75">
      <c r="B24" s="76"/>
      <c r="C24" s="77" t="s">
        <v>107</v>
      </c>
      <c r="D24" s="58">
        <v>50</v>
      </c>
      <c r="E24" s="58">
        <v>3.8</v>
      </c>
      <c r="F24" s="58">
        <v>9.8000000000000007</v>
      </c>
      <c r="G24" s="58">
        <v>33</v>
      </c>
      <c r="H24" s="58">
        <v>230</v>
      </c>
      <c r="I24" s="59">
        <v>1.8</v>
      </c>
      <c r="J24" s="59">
        <v>4.5</v>
      </c>
      <c r="K24" s="59">
        <v>1</v>
      </c>
      <c r="L24" s="59">
        <v>0.65</v>
      </c>
      <c r="M24" s="59">
        <v>3.45</v>
      </c>
      <c r="N24" s="59">
        <v>0.05</v>
      </c>
      <c r="O24" s="60">
        <v>0</v>
      </c>
    </row>
    <row r="25" spans="1:15" s="18" customFormat="1" ht="15.75">
      <c r="B25" s="65"/>
      <c r="C25" s="72" t="s">
        <v>106</v>
      </c>
      <c r="D25" s="72">
        <v>100</v>
      </c>
      <c r="E25" s="58">
        <v>2.4</v>
      </c>
      <c r="F25" s="58">
        <v>4.7</v>
      </c>
      <c r="G25" s="58">
        <v>13.8</v>
      </c>
      <c r="H25" s="58">
        <v>110</v>
      </c>
      <c r="I25" s="59">
        <v>50</v>
      </c>
      <c r="J25" s="59">
        <v>150</v>
      </c>
      <c r="K25" s="59">
        <v>124</v>
      </c>
      <c r="L25" s="59">
        <v>15</v>
      </c>
      <c r="M25" s="59">
        <v>95</v>
      </c>
      <c r="N25" s="59">
        <v>0.1</v>
      </c>
      <c r="O25" s="16">
        <v>95</v>
      </c>
    </row>
    <row r="26" spans="1:15">
      <c r="B26" s="39" t="s">
        <v>45</v>
      </c>
      <c r="C26" s="40" t="s">
        <v>59</v>
      </c>
      <c r="D26" s="40">
        <v>40</v>
      </c>
      <c r="E26" s="16">
        <v>3.84</v>
      </c>
      <c r="F26" s="16">
        <v>0.47</v>
      </c>
      <c r="G26" s="16">
        <v>23.65</v>
      </c>
      <c r="H26" s="16">
        <v>114.17</v>
      </c>
      <c r="I26" s="16">
        <v>6.7000000000000004E-2</v>
      </c>
      <c r="J26" s="16">
        <v>0</v>
      </c>
      <c r="K26" s="16">
        <v>10</v>
      </c>
      <c r="L26" s="16">
        <v>12</v>
      </c>
      <c r="M26" s="16">
        <v>28</v>
      </c>
      <c r="N26" s="16">
        <v>8</v>
      </c>
      <c r="O26" s="16">
        <v>0.5</v>
      </c>
    </row>
    <row r="27" spans="1:15">
      <c r="B27" s="6"/>
      <c r="C27" s="35" t="s">
        <v>17</v>
      </c>
      <c r="D27" s="6"/>
      <c r="E27" s="27">
        <f>SUM(E20:E26)</f>
        <v>41.959999999999994</v>
      </c>
      <c r="F27" s="27">
        <f>SUM(F20:F26)</f>
        <v>44.75</v>
      </c>
      <c r="G27" s="27">
        <f>SUM(G20:G26)</f>
        <v>159.1</v>
      </c>
      <c r="H27" s="27">
        <f>SUM(H20:H26)</f>
        <v>1222.6100000000001</v>
      </c>
      <c r="I27" s="23"/>
      <c r="J27" s="23"/>
      <c r="K27" s="23"/>
      <c r="L27" s="23"/>
      <c r="M27" s="23"/>
      <c r="N27" s="23"/>
      <c r="O27" s="23"/>
    </row>
  </sheetData>
  <mergeCells count="17">
    <mergeCell ref="D7:E7"/>
    <mergeCell ref="K7:L7"/>
    <mergeCell ref="M7:O7"/>
    <mergeCell ref="B2:G2"/>
    <mergeCell ref="I2:O2"/>
    <mergeCell ref="B4:C6"/>
    <mergeCell ref="H4:J6"/>
    <mergeCell ref="M6:O6"/>
    <mergeCell ref="L15:O18"/>
    <mergeCell ref="B10:O10"/>
    <mergeCell ref="B14:O14"/>
    <mergeCell ref="B15:B19"/>
    <mergeCell ref="C15:C18"/>
    <mergeCell ref="D15:D18"/>
    <mergeCell ref="E15:G18"/>
    <mergeCell ref="H15:H18"/>
    <mergeCell ref="I15:K18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T27"/>
  <sheetViews>
    <sheetView view="pageLayout" workbookViewId="0">
      <selection activeCell="H12" sqref="H12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 ht="14.45" customHeigh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108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8" customFormat="1" ht="15" customHeight="1"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/>
      <c r="Q5"/>
      <c r="R5"/>
      <c r="S5"/>
      <c r="T5"/>
    </row>
    <row r="6" spans="1:20" s="8" customFormat="1" ht="14.45" customHeight="1"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109</v>
      </c>
      <c r="N6" s="82"/>
      <c r="O6" s="82"/>
      <c r="P6"/>
      <c r="Q6"/>
      <c r="R6"/>
      <c r="S6"/>
      <c r="T6"/>
    </row>
    <row r="7" spans="1:20" s="51" customFormat="1" ht="14.45" customHeight="1"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50"/>
      <c r="Q7" s="50"/>
      <c r="R7" s="50"/>
      <c r="S7" s="50"/>
      <c r="T7" s="50"/>
    </row>
    <row r="8" spans="1:20" s="51" customFormat="1" ht="14.45" customHeight="1">
      <c r="B8"/>
      <c r="C8"/>
      <c r="D8" s="52"/>
      <c r="E8" s="52"/>
      <c r="F8" s="53"/>
      <c r="G8" s="53"/>
      <c r="H8" s="47"/>
      <c r="I8" s="47"/>
      <c r="J8" s="47"/>
      <c r="K8" s="52"/>
      <c r="L8" s="52"/>
      <c r="M8" s="52"/>
      <c r="N8" s="52"/>
      <c r="O8" s="52"/>
      <c r="P8" s="50"/>
      <c r="Q8" s="50"/>
      <c r="R8" s="50"/>
      <c r="S8" s="50"/>
      <c r="T8" s="50"/>
    </row>
    <row r="9" spans="1:20" s="51" customFormat="1" ht="14.45" customHeight="1">
      <c r="B9"/>
      <c r="C9"/>
      <c r="D9" s="52"/>
      <c r="E9" s="52"/>
      <c r="F9" s="53"/>
      <c r="G9" s="53"/>
      <c r="H9" s="47"/>
      <c r="I9" s="47"/>
      <c r="J9" s="47"/>
      <c r="K9" s="52"/>
      <c r="L9" s="52"/>
      <c r="M9" s="49"/>
      <c r="N9" s="49"/>
      <c r="O9" s="49"/>
      <c r="P9" s="50"/>
      <c r="Q9" s="50"/>
      <c r="R9" s="50"/>
      <c r="S9" s="50"/>
      <c r="T9" s="50"/>
    </row>
    <row r="10" spans="1:20" s="9" customFormat="1">
      <c r="B10" s="80" t="s">
        <v>110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1" spans="1:20" s="9" customFormat="1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/>
      <c r="Q11"/>
      <c r="R11"/>
      <c r="S11"/>
      <c r="T11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2" customFormat="1" ht="14.25">
      <c r="B19" s="86"/>
      <c r="C19" s="20"/>
      <c r="D19" s="20"/>
      <c r="E19" s="20" t="s">
        <v>4</v>
      </c>
      <c r="F19" s="20" t="s">
        <v>5</v>
      </c>
      <c r="G19" s="20" t="s">
        <v>6</v>
      </c>
      <c r="H19" s="20"/>
      <c r="I19" s="20" t="s">
        <v>7</v>
      </c>
      <c r="J19" s="20" t="s">
        <v>8</v>
      </c>
      <c r="K19" s="20" t="s">
        <v>9</v>
      </c>
      <c r="L19" s="20" t="s">
        <v>10</v>
      </c>
      <c r="M19" s="20" t="s">
        <v>11</v>
      </c>
      <c r="N19" s="20" t="s">
        <v>12</v>
      </c>
      <c r="O19" s="20" t="s">
        <v>13</v>
      </c>
    </row>
    <row r="20" spans="1:15" s="18" customFormat="1" ht="22.15" customHeight="1">
      <c r="B20" s="15" t="s">
        <v>46</v>
      </c>
      <c r="C20" s="13" t="s">
        <v>23</v>
      </c>
      <c r="D20" s="13">
        <v>60</v>
      </c>
      <c r="E20" s="16">
        <v>0.86</v>
      </c>
      <c r="F20" s="16">
        <v>3.65</v>
      </c>
      <c r="G20" s="16">
        <v>5.0199999999999996</v>
      </c>
      <c r="H20" s="16">
        <v>56.34</v>
      </c>
      <c r="I20" s="16">
        <v>0.01</v>
      </c>
      <c r="J20" s="16">
        <v>0</v>
      </c>
      <c r="K20" s="16">
        <v>5.7</v>
      </c>
      <c r="L20" s="16">
        <v>21.09</v>
      </c>
      <c r="M20" s="16">
        <v>24.58</v>
      </c>
      <c r="N20" s="16">
        <v>12.54</v>
      </c>
      <c r="O20" s="16">
        <v>0.8</v>
      </c>
    </row>
    <row r="21" spans="1:15" s="18" customFormat="1" ht="45">
      <c r="B21" s="15" t="s">
        <v>47</v>
      </c>
      <c r="C21" s="13" t="s">
        <v>37</v>
      </c>
      <c r="D21" s="13">
        <v>250</v>
      </c>
      <c r="E21" s="16">
        <v>5.49</v>
      </c>
      <c r="F21" s="16">
        <v>5.28</v>
      </c>
      <c r="G21" s="16">
        <v>16.329999999999998</v>
      </c>
      <c r="H21" s="16">
        <v>134.75</v>
      </c>
      <c r="I21" s="16">
        <v>0.23</v>
      </c>
      <c r="J21" s="16">
        <v>0</v>
      </c>
      <c r="K21" s="16">
        <v>5.81</v>
      </c>
      <c r="L21" s="16">
        <v>38.08</v>
      </c>
      <c r="M21" s="16">
        <v>87.18</v>
      </c>
      <c r="N21" s="16">
        <v>35.299999999999997</v>
      </c>
      <c r="O21" s="16">
        <v>2.0299999999999998</v>
      </c>
    </row>
    <row r="22" spans="1:15" s="18" customFormat="1" ht="30">
      <c r="B22" s="15" t="s">
        <v>48</v>
      </c>
      <c r="C22" s="13" t="s">
        <v>24</v>
      </c>
      <c r="D22" s="19">
        <v>50</v>
      </c>
      <c r="E22" s="16">
        <v>7.78</v>
      </c>
      <c r="F22" s="16">
        <v>5.68</v>
      </c>
      <c r="G22" s="16">
        <v>7.85</v>
      </c>
      <c r="H22" s="16">
        <v>114.38</v>
      </c>
      <c r="I22" s="16">
        <v>0.05</v>
      </c>
      <c r="J22" s="16">
        <v>14.38</v>
      </c>
      <c r="K22" s="16">
        <v>7.4999999999999997E-2</v>
      </c>
      <c r="L22" s="16">
        <v>21.88</v>
      </c>
      <c r="M22" s="16">
        <v>83.19</v>
      </c>
      <c r="N22" s="16">
        <v>16.059999999999999</v>
      </c>
      <c r="O22" s="16">
        <v>0.75</v>
      </c>
    </row>
    <row r="23" spans="1:15" s="18" customFormat="1" ht="30">
      <c r="B23" s="15" t="s">
        <v>49</v>
      </c>
      <c r="C23" s="13" t="s">
        <v>25</v>
      </c>
      <c r="D23" s="13">
        <v>150</v>
      </c>
      <c r="E23" s="16">
        <v>7.46</v>
      </c>
      <c r="F23" s="16">
        <v>5.61</v>
      </c>
      <c r="G23" s="16">
        <v>35.840000000000003</v>
      </c>
      <c r="H23" s="16">
        <v>230.45</v>
      </c>
      <c r="I23" s="16">
        <v>0.18</v>
      </c>
      <c r="J23" s="16">
        <v>0.02</v>
      </c>
      <c r="K23" s="16">
        <v>0</v>
      </c>
      <c r="L23" s="16">
        <v>12.98</v>
      </c>
      <c r="M23" s="16">
        <v>208.5</v>
      </c>
      <c r="N23" s="16">
        <v>67.5</v>
      </c>
      <c r="O23" s="16">
        <v>3.95</v>
      </c>
    </row>
    <row r="24" spans="1:15" s="14" customFormat="1" ht="30">
      <c r="B24" s="15" t="s">
        <v>44</v>
      </c>
      <c r="C24" s="13" t="s">
        <v>29</v>
      </c>
      <c r="D24" s="13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 s="18" customFormat="1">
      <c r="B25" s="15" t="s">
        <v>45</v>
      </c>
      <c r="C25" s="13" t="s">
        <v>59</v>
      </c>
      <c r="D25" s="13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s="18" customFormat="1" ht="15.75">
      <c r="B26" s="24"/>
      <c r="C26" s="68" t="s">
        <v>80</v>
      </c>
      <c r="D26" s="58">
        <v>100</v>
      </c>
      <c r="E26" s="58">
        <v>2.4</v>
      </c>
      <c r="F26" s="58">
        <v>4.7</v>
      </c>
      <c r="G26" s="58">
        <v>13.8</v>
      </c>
      <c r="H26" s="58">
        <v>110</v>
      </c>
      <c r="I26" s="59">
        <v>50</v>
      </c>
      <c r="J26" s="59">
        <v>150</v>
      </c>
      <c r="K26" s="59">
        <v>124</v>
      </c>
      <c r="L26" s="59">
        <v>15</v>
      </c>
      <c r="M26" s="59">
        <v>95</v>
      </c>
      <c r="N26" s="59">
        <v>0.1</v>
      </c>
      <c r="O26" s="16">
        <v>95</v>
      </c>
    </row>
    <row r="27" spans="1:15" s="2" customFormat="1" ht="15.75">
      <c r="B27" s="21"/>
      <c r="C27" s="20" t="s">
        <v>17</v>
      </c>
      <c r="D27" s="22"/>
      <c r="E27" s="27">
        <f>SUM(E20:E26)</f>
        <v>27.869999999999997</v>
      </c>
      <c r="F27" s="27">
        <f>SUM(F20:F26)</f>
        <v>25.389999999999997</v>
      </c>
      <c r="G27" s="27">
        <f>SUM(G20:G26)</f>
        <v>127.24999999999999</v>
      </c>
      <c r="H27" s="27">
        <f>SUM(H20:H26)</f>
        <v>854.29000000000008</v>
      </c>
      <c r="I27" s="22"/>
      <c r="J27" s="22"/>
      <c r="K27" s="22"/>
      <c r="L27" s="22"/>
      <c r="M27" s="22"/>
      <c r="N27" s="22"/>
      <c r="O27" s="22"/>
    </row>
  </sheetData>
  <mergeCells count="17">
    <mergeCell ref="B10:O10"/>
    <mergeCell ref="B14:O14"/>
    <mergeCell ref="B15:B19"/>
    <mergeCell ref="C15:C18"/>
    <mergeCell ref="D15:D18"/>
    <mergeCell ref="E15:G18"/>
    <mergeCell ref="H15:H18"/>
    <mergeCell ref="I15:K18"/>
    <mergeCell ref="L15:O18"/>
    <mergeCell ref="B2:G2"/>
    <mergeCell ref="I2:O2"/>
    <mergeCell ref="M6:O6"/>
    <mergeCell ref="D7:E7"/>
    <mergeCell ref="K7:L7"/>
    <mergeCell ref="M7:O7"/>
    <mergeCell ref="B4:C6"/>
    <mergeCell ref="H4:J6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T27"/>
  <sheetViews>
    <sheetView view="pageLayout" topLeftCell="A19" workbookViewId="0">
      <selection activeCell="H12" sqref="H12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 ht="14.45" customHeigh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111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8" customFormat="1" ht="15" customHeight="1"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/>
      <c r="Q5"/>
      <c r="R5"/>
      <c r="S5"/>
      <c r="T5"/>
    </row>
    <row r="6" spans="1:20" s="8" customFormat="1" ht="14.45" customHeight="1"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112</v>
      </c>
      <c r="N6" s="82"/>
      <c r="O6" s="82"/>
      <c r="P6"/>
      <c r="Q6"/>
      <c r="R6"/>
      <c r="S6"/>
      <c r="T6"/>
    </row>
    <row r="7" spans="1:20" s="51" customFormat="1" ht="14.45" customHeight="1"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50"/>
      <c r="Q7" s="50"/>
      <c r="R7" s="50"/>
      <c r="S7" s="50"/>
      <c r="T7" s="50"/>
    </row>
    <row r="8" spans="1:20" s="51" customFormat="1" ht="14.45" customHeight="1">
      <c r="B8"/>
      <c r="C8"/>
      <c r="D8" s="52"/>
      <c r="E8" s="52"/>
      <c r="F8" s="53"/>
      <c r="G8" s="53"/>
      <c r="H8" s="47"/>
      <c r="I8" s="47"/>
      <c r="J8" s="47"/>
      <c r="K8" s="52"/>
      <c r="L8" s="52"/>
      <c r="M8" s="52"/>
      <c r="N8" s="52"/>
      <c r="O8" s="52"/>
      <c r="P8" s="50"/>
      <c r="Q8" s="50"/>
      <c r="R8" s="50"/>
      <c r="S8" s="50"/>
      <c r="T8" s="50"/>
    </row>
    <row r="9" spans="1:20" s="51" customFormat="1" ht="14.45" customHeight="1">
      <c r="B9"/>
      <c r="C9"/>
      <c r="D9" s="52"/>
      <c r="E9" s="52"/>
      <c r="F9" s="53"/>
      <c r="G9" s="53"/>
      <c r="H9" s="47"/>
      <c r="I9" s="47"/>
      <c r="J9" s="47"/>
      <c r="K9" s="52"/>
      <c r="L9" s="52"/>
      <c r="M9" s="49"/>
      <c r="N9" s="49"/>
      <c r="O9" s="49"/>
      <c r="P9" s="50"/>
      <c r="Q9" s="50"/>
      <c r="R9" s="50"/>
      <c r="S9" s="50"/>
      <c r="T9" s="50"/>
    </row>
    <row r="10" spans="1:20" s="9" customFormat="1">
      <c r="B10" s="80" t="s">
        <v>113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2" customFormat="1" ht="14.2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30">
      <c r="B20" s="19" t="s">
        <v>50</v>
      </c>
      <c r="C20" s="40" t="s">
        <v>51</v>
      </c>
      <c r="D20" s="17">
        <v>100</v>
      </c>
      <c r="E20" s="16">
        <v>1.36</v>
      </c>
      <c r="F20" s="16">
        <v>6.18</v>
      </c>
      <c r="G20" s="16">
        <v>8.44</v>
      </c>
      <c r="H20" s="16">
        <v>94.8</v>
      </c>
      <c r="I20" s="16">
        <v>0.06</v>
      </c>
      <c r="J20" s="16">
        <v>0</v>
      </c>
      <c r="K20" s="16">
        <v>10.25</v>
      </c>
      <c r="L20" s="16">
        <v>23.2</v>
      </c>
      <c r="M20" s="16">
        <v>44.97</v>
      </c>
      <c r="N20" s="16">
        <v>20.75</v>
      </c>
      <c r="O20" s="16">
        <v>0.85</v>
      </c>
    </row>
    <row r="21" spans="1:15" s="18" customFormat="1" ht="27" customHeight="1">
      <c r="B21" s="87" t="s">
        <v>53</v>
      </c>
      <c r="C21" s="88" t="s">
        <v>26</v>
      </c>
      <c r="D21" s="89" t="s">
        <v>27</v>
      </c>
      <c r="E21" s="16">
        <v>4.67</v>
      </c>
      <c r="F21" s="16">
        <v>5.86</v>
      </c>
      <c r="G21" s="16">
        <v>5.9</v>
      </c>
      <c r="H21" s="16">
        <v>99.09</v>
      </c>
      <c r="I21" s="16">
        <v>0.05</v>
      </c>
      <c r="J21" s="16">
        <v>0.01</v>
      </c>
      <c r="K21" s="16">
        <v>0.86</v>
      </c>
      <c r="L21" s="16">
        <v>8.9600000000000009</v>
      </c>
      <c r="M21" s="16">
        <v>78.64</v>
      </c>
      <c r="N21" s="16">
        <v>11.72</v>
      </c>
      <c r="O21" s="16">
        <v>2.37</v>
      </c>
    </row>
    <row r="22" spans="1:15" s="18" customFormat="1" ht="15" customHeight="1">
      <c r="B22" s="87"/>
      <c r="C22" s="88"/>
      <c r="D22" s="90"/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/>
      <c r="K22" s="16">
        <v>0.28000000000000003</v>
      </c>
      <c r="L22" s="16">
        <v>6.56</v>
      </c>
      <c r="M22" s="16">
        <v>116.5</v>
      </c>
      <c r="N22" s="16" t="s">
        <v>28</v>
      </c>
      <c r="O22" s="16">
        <v>1.18</v>
      </c>
    </row>
    <row r="23" spans="1:15" s="18" customFormat="1" ht="30">
      <c r="B23" s="39" t="s">
        <v>52</v>
      </c>
      <c r="C23" s="40" t="s">
        <v>61</v>
      </c>
      <c r="D23" s="40">
        <v>150</v>
      </c>
      <c r="E23" s="16">
        <v>2.86</v>
      </c>
      <c r="F23" s="16">
        <v>4.32</v>
      </c>
      <c r="G23" s="16">
        <v>23.01</v>
      </c>
      <c r="H23" s="16">
        <v>142.35</v>
      </c>
      <c r="I23" s="16">
        <v>0.15</v>
      </c>
      <c r="J23" s="16">
        <v>21</v>
      </c>
      <c r="K23" s="16">
        <v>21</v>
      </c>
      <c r="L23" s="16">
        <v>14.64</v>
      </c>
      <c r="M23" s="16">
        <v>79.73</v>
      </c>
      <c r="N23" s="16">
        <v>29.33</v>
      </c>
      <c r="O23" s="16">
        <v>1.1599999999999999</v>
      </c>
    </row>
    <row r="24" spans="1:15" s="18" customFormat="1">
      <c r="B24" s="39" t="s">
        <v>54</v>
      </c>
      <c r="C24" s="40" t="s">
        <v>90</v>
      </c>
      <c r="D24" s="40">
        <v>200</v>
      </c>
      <c r="E24" s="16">
        <v>0.2</v>
      </c>
      <c r="F24" s="16">
        <v>0.2</v>
      </c>
      <c r="G24" s="16">
        <v>22.3</v>
      </c>
      <c r="H24" s="16">
        <v>110</v>
      </c>
      <c r="I24" s="16">
        <v>0.02</v>
      </c>
      <c r="J24" s="16">
        <v>0</v>
      </c>
      <c r="K24" s="16">
        <v>0.02</v>
      </c>
      <c r="L24" s="16">
        <v>12</v>
      </c>
      <c r="M24" s="16">
        <v>2.4</v>
      </c>
      <c r="N24" s="16">
        <v>0</v>
      </c>
      <c r="O24" s="16">
        <v>0.8</v>
      </c>
    </row>
    <row r="25" spans="1:15" s="18" customFormat="1" ht="30">
      <c r="B25" s="68"/>
      <c r="C25" s="68" t="s">
        <v>79</v>
      </c>
      <c r="D25" s="58">
        <v>50</v>
      </c>
      <c r="E25" s="58">
        <v>3.8</v>
      </c>
      <c r="F25" s="58">
        <v>9.8000000000000007</v>
      </c>
      <c r="G25" s="58">
        <v>33</v>
      </c>
      <c r="H25" s="58">
        <v>230</v>
      </c>
      <c r="I25" s="59">
        <v>1.8</v>
      </c>
      <c r="J25" s="59">
        <v>4.5</v>
      </c>
      <c r="K25" s="59">
        <v>1</v>
      </c>
      <c r="L25" s="59">
        <v>0.65</v>
      </c>
      <c r="M25" s="59">
        <v>3.45</v>
      </c>
      <c r="N25" s="59">
        <v>0.05</v>
      </c>
      <c r="O25" s="60">
        <v>0</v>
      </c>
    </row>
    <row r="26" spans="1:15" s="18" customFormat="1">
      <c r="B26" s="71" t="s">
        <v>45</v>
      </c>
      <c r="C26" s="40" t="s">
        <v>59</v>
      </c>
      <c r="D26" s="40">
        <v>40</v>
      </c>
      <c r="E26" s="16">
        <v>3.84</v>
      </c>
      <c r="F26" s="16">
        <v>0.47</v>
      </c>
      <c r="G26" s="16">
        <v>23.65</v>
      </c>
      <c r="H26" s="16">
        <v>114.17</v>
      </c>
      <c r="I26" s="16">
        <v>6.7000000000000004E-2</v>
      </c>
      <c r="J26" s="16">
        <v>0</v>
      </c>
      <c r="K26" s="16">
        <v>10</v>
      </c>
      <c r="L26" s="16">
        <v>12</v>
      </c>
      <c r="M26" s="16">
        <v>28</v>
      </c>
      <c r="N26" s="16">
        <v>8</v>
      </c>
      <c r="O26" s="16">
        <v>0.5</v>
      </c>
    </row>
    <row r="27" spans="1:15" s="18" customFormat="1">
      <c r="B27" s="39"/>
      <c r="C27" s="35" t="s">
        <v>17</v>
      </c>
      <c r="D27" s="35"/>
      <c r="E27" s="27">
        <f>SUM(E20:E26)</f>
        <v>30.96</v>
      </c>
      <c r="F27" s="27">
        <f>SUM(F20:F26)</f>
        <v>28.74</v>
      </c>
      <c r="G27" s="27">
        <f>SUM(G20:G26)</f>
        <v>116.58000000000001</v>
      </c>
      <c r="H27" s="27">
        <f>SUM(H20:H26)</f>
        <v>865.41</v>
      </c>
      <c r="I27" s="27"/>
      <c r="J27" s="27"/>
      <c r="K27" s="27"/>
      <c r="L27" s="27"/>
      <c r="M27" s="27"/>
      <c r="N27" s="27"/>
      <c r="O27" s="27"/>
    </row>
  </sheetData>
  <mergeCells count="20">
    <mergeCell ref="B2:G2"/>
    <mergeCell ref="I2:O2"/>
    <mergeCell ref="M6:O6"/>
    <mergeCell ref="D7:E7"/>
    <mergeCell ref="K7:L7"/>
    <mergeCell ref="B10:O10"/>
    <mergeCell ref="B4:C6"/>
    <mergeCell ref="H4:J6"/>
    <mergeCell ref="B21:B22"/>
    <mergeCell ref="C21:C22"/>
    <mergeCell ref="D21:D22"/>
    <mergeCell ref="B14:O14"/>
    <mergeCell ref="B15:B19"/>
    <mergeCell ref="C15:C18"/>
    <mergeCell ref="D15:D18"/>
    <mergeCell ref="E15:G18"/>
    <mergeCell ref="H15:H18"/>
    <mergeCell ref="I15:K18"/>
    <mergeCell ref="L15:O18"/>
    <mergeCell ref="M7:O7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T28"/>
  <sheetViews>
    <sheetView showWhiteSpace="0" view="pageLayout" topLeftCell="A13" workbookViewId="0">
      <selection activeCell="H12" sqref="H12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114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112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A8" s="51"/>
      <c r="B8"/>
      <c r="C8"/>
      <c r="D8" s="52"/>
      <c r="E8" s="52"/>
      <c r="F8" s="53"/>
      <c r="G8" s="53"/>
      <c r="H8" s="47"/>
      <c r="I8" s="47"/>
      <c r="J8" s="47"/>
      <c r="K8" s="52"/>
      <c r="L8" s="52"/>
      <c r="M8" s="52"/>
      <c r="N8" s="52"/>
      <c r="O8" s="52"/>
      <c r="P8" s="10"/>
      <c r="Q8" s="10"/>
      <c r="R8" s="10"/>
      <c r="S8" s="10"/>
      <c r="T8" s="10"/>
    </row>
    <row r="9" spans="1:20" s="11" customFormat="1" ht="14.45" customHeight="1">
      <c r="A9" s="51"/>
      <c r="B9"/>
      <c r="C9"/>
      <c r="D9" s="52"/>
      <c r="E9" s="52"/>
      <c r="F9" s="53"/>
      <c r="G9" s="53"/>
      <c r="H9" s="47"/>
      <c r="I9" s="47"/>
      <c r="J9" s="47"/>
      <c r="K9" s="52"/>
      <c r="L9" s="52"/>
      <c r="M9" s="52"/>
      <c r="N9" s="52"/>
      <c r="O9" s="52"/>
      <c r="P9" s="10"/>
      <c r="Q9" s="10"/>
      <c r="R9" s="10"/>
      <c r="S9" s="10"/>
      <c r="T9" s="10"/>
    </row>
    <row r="10" spans="1:20" s="9" customFormat="1">
      <c r="B10" s="80" t="s">
        <v>115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2" customFormat="1" ht="14.2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5">
      <c r="B20" s="40" t="s">
        <v>55</v>
      </c>
      <c r="C20" s="40" t="s">
        <v>81</v>
      </c>
      <c r="D20" s="40">
        <v>100</v>
      </c>
      <c r="E20" s="16">
        <v>1.08</v>
      </c>
      <c r="F20" s="16">
        <v>0.18</v>
      </c>
      <c r="G20" s="16">
        <v>8.6199999999999992</v>
      </c>
      <c r="H20" s="16">
        <v>40.4</v>
      </c>
      <c r="I20" s="16">
        <v>0.05</v>
      </c>
      <c r="J20" s="16">
        <v>0</v>
      </c>
      <c r="K20" s="16">
        <v>6.25</v>
      </c>
      <c r="L20" s="16">
        <v>24.28</v>
      </c>
      <c r="M20" s="16">
        <v>44</v>
      </c>
      <c r="N20" s="16">
        <v>30.75</v>
      </c>
      <c r="O20" s="16">
        <v>1.08</v>
      </c>
    </row>
    <row r="21" spans="1:15" s="18" customFormat="1" ht="60">
      <c r="B21" s="19" t="s">
        <v>56</v>
      </c>
      <c r="C21" s="40" t="s">
        <v>39</v>
      </c>
      <c r="D21" s="40">
        <v>250</v>
      </c>
      <c r="E21" s="16">
        <v>2.69</v>
      </c>
      <c r="F21" s="16">
        <v>2.84</v>
      </c>
      <c r="G21" s="16">
        <v>17.14</v>
      </c>
      <c r="H21" s="16">
        <v>104.75</v>
      </c>
      <c r="I21" s="16">
        <v>0.11</v>
      </c>
      <c r="J21" s="16">
        <v>0</v>
      </c>
      <c r="K21" s="16">
        <v>8.25</v>
      </c>
      <c r="L21" s="16">
        <v>24.6</v>
      </c>
      <c r="M21" s="16">
        <v>66.650000000000006</v>
      </c>
      <c r="N21" s="16">
        <v>27</v>
      </c>
      <c r="O21" s="16">
        <v>1.0900000000000001</v>
      </c>
    </row>
    <row r="22" spans="1:15" s="18" customFormat="1">
      <c r="B22" s="19" t="s">
        <v>57</v>
      </c>
      <c r="C22" s="40" t="s">
        <v>30</v>
      </c>
      <c r="D22" s="40">
        <v>80</v>
      </c>
      <c r="E22" s="16">
        <v>16.88</v>
      </c>
      <c r="F22" s="16">
        <v>10.88</v>
      </c>
      <c r="G22" s="16">
        <v>0</v>
      </c>
      <c r="H22" s="16">
        <v>165</v>
      </c>
      <c r="I22" s="16">
        <v>0.03</v>
      </c>
      <c r="J22" s="16">
        <v>16</v>
      </c>
      <c r="K22" s="16">
        <v>0</v>
      </c>
      <c r="L22" s="16">
        <v>31.2</v>
      </c>
      <c r="M22" s="16">
        <v>114.4</v>
      </c>
      <c r="N22" s="16">
        <v>16</v>
      </c>
      <c r="O22" s="16">
        <v>1.44</v>
      </c>
    </row>
    <row r="23" spans="1:15" s="18" customFormat="1" ht="30">
      <c r="B23" s="19" t="s">
        <v>49</v>
      </c>
      <c r="C23" s="40" t="s">
        <v>58</v>
      </c>
      <c r="D23" s="40">
        <v>150</v>
      </c>
      <c r="E23" s="16">
        <v>6.6</v>
      </c>
      <c r="F23" s="16">
        <v>4.38</v>
      </c>
      <c r="G23" s="16">
        <v>35.270000000000003</v>
      </c>
      <c r="H23" s="16">
        <v>213.71</v>
      </c>
      <c r="I23" s="16">
        <v>0.11</v>
      </c>
      <c r="J23" s="16">
        <v>0.02</v>
      </c>
      <c r="K23" s="16">
        <v>0</v>
      </c>
      <c r="L23" s="16">
        <v>1.22</v>
      </c>
      <c r="M23" s="16">
        <v>162</v>
      </c>
      <c r="N23" s="16">
        <v>0.03</v>
      </c>
      <c r="O23" s="16">
        <v>2.4300000000000002</v>
      </c>
    </row>
    <row r="24" spans="1:15" ht="45">
      <c r="B24" s="61" t="s">
        <v>44</v>
      </c>
      <c r="C24" s="62" t="s">
        <v>85</v>
      </c>
      <c r="D24" s="62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 ht="15.75">
      <c r="B25" s="73"/>
      <c r="C25" s="7" t="s">
        <v>82</v>
      </c>
      <c r="D25" s="58">
        <v>100</v>
      </c>
      <c r="E25" s="58">
        <v>0.2</v>
      </c>
      <c r="F25" s="58">
        <v>0.2</v>
      </c>
      <c r="G25" s="58">
        <v>5</v>
      </c>
      <c r="H25" s="58">
        <v>24</v>
      </c>
      <c r="I25" s="59">
        <v>11.5</v>
      </c>
      <c r="J25" s="59">
        <v>124</v>
      </c>
      <c r="K25" s="59">
        <v>8</v>
      </c>
      <c r="L25" s="59">
        <v>4.5</v>
      </c>
      <c r="M25" s="59">
        <v>5.5</v>
      </c>
      <c r="N25" s="59">
        <v>1.1000000000000001</v>
      </c>
      <c r="O25" s="60">
        <v>1.4999999999999999E-2</v>
      </c>
    </row>
    <row r="26" spans="1:15" ht="15.75">
      <c r="B26" s="7"/>
      <c r="C26" s="7" t="s">
        <v>86</v>
      </c>
      <c r="D26" s="58">
        <v>50</v>
      </c>
      <c r="E26" s="58">
        <v>3.8</v>
      </c>
      <c r="F26" s="58">
        <v>9.8000000000000007</v>
      </c>
      <c r="G26" s="58">
        <v>33</v>
      </c>
      <c r="H26" s="58">
        <v>230</v>
      </c>
      <c r="I26" s="59">
        <v>1.8</v>
      </c>
      <c r="J26" s="59">
        <v>4.5</v>
      </c>
      <c r="K26" s="59">
        <v>1</v>
      </c>
      <c r="L26" s="59">
        <v>0.65</v>
      </c>
      <c r="M26" s="59">
        <v>3.45</v>
      </c>
      <c r="N26" s="59">
        <v>0.05</v>
      </c>
      <c r="O26" s="60">
        <v>0</v>
      </c>
    </row>
    <row r="27" spans="1:15">
      <c r="B27" s="39" t="s">
        <v>45</v>
      </c>
      <c r="C27" s="40" t="s">
        <v>59</v>
      </c>
      <c r="D27" s="40">
        <v>40</v>
      </c>
      <c r="E27" s="16">
        <v>3.84</v>
      </c>
      <c r="F27" s="16">
        <v>0.47</v>
      </c>
      <c r="G27" s="16">
        <v>23.65</v>
      </c>
      <c r="H27" s="16">
        <v>114.17</v>
      </c>
      <c r="I27" s="16">
        <v>6.7000000000000004E-2</v>
      </c>
      <c r="J27" s="16">
        <v>0</v>
      </c>
      <c r="K27" s="16">
        <v>10</v>
      </c>
      <c r="L27" s="16">
        <v>12</v>
      </c>
      <c r="M27" s="16">
        <v>28</v>
      </c>
      <c r="N27" s="16">
        <v>8</v>
      </c>
      <c r="O27" s="16">
        <v>0.5</v>
      </c>
    </row>
    <row r="28" spans="1:15" s="18" customFormat="1">
      <c r="B28" s="6"/>
      <c r="C28" s="35" t="s">
        <v>17</v>
      </c>
      <c r="D28" s="6"/>
      <c r="E28" s="27">
        <f>SUM(E20:E27)</f>
        <v>35.129999999999995</v>
      </c>
      <c r="F28" s="27">
        <f>SUM(F20:F27)</f>
        <v>28.75</v>
      </c>
      <c r="G28" s="27">
        <f>SUM(G20:G27)</f>
        <v>147.44</v>
      </c>
      <c r="H28" s="27">
        <f>SUM(H20:H27)</f>
        <v>986.23</v>
      </c>
      <c r="I28" s="23"/>
      <c r="J28" s="23"/>
      <c r="K28" s="23"/>
      <c r="L28" s="23"/>
      <c r="M28" s="23"/>
      <c r="N28" s="23"/>
      <c r="O28" s="23"/>
    </row>
  </sheetData>
  <mergeCells count="17">
    <mergeCell ref="M7:O7"/>
    <mergeCell ref="B4:C6"/>
    <mergeCell ref="H4:J6"/>
    <mergeCell ref="B2:G2"/>
    <mergeCell ref="I2:O2"/>
    <mergeCell ref="M6:O6"/>
    <mergeCell ref="D7:E7"/>
    <mergeCell ref="K7:L7"/>
    <mergeCell ref="L15:O18"/>
    <mergeCell ref="B10:O10"/>
    <mergeCell ref="B14:O14"/>
    <mergeCell ref="B15:B19"/>
    <mergeCell ref="C15:C18"/>
    <mergeCell ref="D15:D18"/>
    <mergeCell ref="E15:G18"/>
    <mergeCell ref="H15:H18"/>
    <mergeCell ref="I15:K18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T28"/>
  <sheetViews>
    <sheetView topLeftCell="A13" workbookViewId="0">
      <selection activeCell="E36" sqref="E36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111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109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30">
      <c r="B20" s="19" t="s">
        <v>14</v>
      </c>
      <c r="C20" s="40" t="s">
        <v>97</v>
      </c>
      <c r="D20" s="40">
        <v>100</v>
      </c>
      <c r="E20" s="16">
        <v>1.1299999999999999</v>
      </c>
      <c r="F20" s="16">
        <v>6.19</v>
      </c>
      <c r="G20" s="16">
        <v>4.72</v>
      </c>
      <c r="H20" s="16">
        <v>79.099999999999994</v>
      </c>
      <c r="I20" s="16">
        <v>0.06</v>
      </c>
      <c r="J20" s="16">
        <v>0</v>
      </c>
      <c r="K20" s="16">
        <v>20.420000000000002</v>
      </c>
      <c r="L20" s="16">
        <v>17.579999999999998</v>
      </c>
      <c r="M20" s="16">
        <v>32.880000000000003</v>
      </c>
      <c r="N20" s="16">
        <v>17.79</v>
      </c>
      <c r="O20" s="16">
        <v>0.84</v>
      </c>
    </row>
    <row r="21" spans="1:15" s="18" customFormat="1" ht="45">
      <c r="B21" s="19" t="s">
        <v>62</v>
      </c>
      <c r="C21" s="40" t="s">
        <v>32</v>
      </c>
      <c r="D21" s="40" t="s">
        <v>33</v>
      </c>
      <c r="E21" s="16">
        <v>6.18</v>
      </c>
      <c r="F21" s="16">
        <v>3.3</v>
      </c>
      <c r="G21" s="16">
        <v>14.65</v>
      </c>
      <c r="H21" s="16">
        <v>113</v>
      </c>
      <c r="I21" s="16">
        <v>0.11</v>
      </c>
      <c r="J21" s="16">
        <v>0</v>
      </c>
      <c r="K21" s="16">
        <v>8.33</v>
      </c>
      <c r="L21" s="16">
        <v>24.98</v>
      </c>
      <c r="M21" s="16">
        <v>96.93</v>
      </c>
      <c r="N21" s="16">
        <v>29.45</v>
      </c>
      <c r="O21" s="16">
        <v>1.24</v>
      </c>
    </row>
    <row r="22" spans="1:15" s="18" customFormat="1" ht="30">
      <c r="B22" s="19" t="s">
        <v>64</v>
      </c>
      <c r="C22" s="40" t="s">
        <v>63</v>
      </c>
      <c r="D22" s="40">
        <v>50</v>
      </c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>
        <v>0</v>
      </c>
      <c r="K22" s="16">
        <v>0.28000000000000003</v>
      </c>
      <c r="L22" s="16">
        <v>6.56</v>
      </c>
      <c r="M22" s="16">
        <v>116.5</v>
      </c>
      <c r="N22" s="16">
        <v>15.13</v>
      </c>
      <c r="O22" s="16">
        <v>1.18</v>
      </c>
    </row>
    <row r="23" spans="1:15" s="18" customFormat="1" ht="37.15" customHeight="1">
      <c r="B23" s="19" t="s">
        <v>65</v>
      </c>
      <c r="C23" s="40" t="s">
        <v>38</v>
      </c>
      <c r="D23" s="40">
        <v>150</v>
      </c>
      <c r="E23" s="16">
        <v>5.52</v>
      </c>
      <c r="F23" s="16">
        <v>4.5199999999999996</v>
      </c>
      <c r="G23" s="16">
        <v>26.45</v>
      </c>
      <c r="H23" s="16">
        <v>168.45</v>
      </c>
      <c r="I23" s="16">
        <v>0.6</v>
      </c>
      <c r="J23" s="16">
        <v>21</v>
      </c>
      <c r="K23" s="16">
        <v>0</v>
      </c>
      <c r="L23" s="16">
        <v>4.8600000000000003</v>
      </c>
      <c r="M23" s="16">
        <v>37.17</v>
      </c>
      <c r="N23" s="16">
        <v>21.12</v>
      </c>
      <c r="O23" s="16">
        <v>1.1100000000000001</v>
      </c>
    </row>
    <row r="24" spans="1:15" s="18" customFormat="1" ht="34.15" customHeight="1">
      <c r="B24" s="19" t="s">
        <v>54</v>
      </c>
      <c r="C24" s="40" t="s">
        <v>29</v>
      </c>
      <c r="D24" s="40">
        <v>200</v>
      </c>
      <c r="E24" s="16">
        <v>0.2</v>
      </c>
      <c r="F24" s="16">
        <v>0.2</v>
      </c>
      <c r="G24" s="16">
        <v>22.3</v>
      </c>
      <c r="H24" s="16">
        <v>110</v>
      </c>
      <c r="I24" s="16">
        <v>0.02</v>
      </c>
      <c r="J24" s="16">
        <v>0</v>
      </c>
      <c r="K24" s="16">
        <v>0.02</v>
      </c>
      <c r="L24" s="16">
        <v>12</v>
      </c>
      <c r="M24" s="16">
        <v>2.4</v>
      </c>
      <c r="N24" s="16">
        <v>0</v>
      </c>
      <c r="O24" s="16">
        <v>0.8</v>
      </c>
    </row>
    <row r="25" spans="1:15" s="18" customFormat="1" ht="24" customHeight="1">
      <c r="B25" s="19"/>
      <c r="C25" s="55" t="s">
        <v>94</v>
      </c>
      <c r="D25" s="58">
        <v>50</v>
      </c>
      <c r="E25" s="58">
        <v>3.8</v>
      </c>
      <c r="F25" s="58">
        <v>9.8000000000000007</v>
      </c>
      <c r="G25" s="58">
        <v>33</v>
      </c>
      <c r="H25" s="58">
        <v>230</v>
      </c>
      <c r="I25" s="59">
        <v>1.8</v>
      </c>
      <c r="J25" s="59">
        <v>4.5</v>
      </c>
      <c r="K25" s="59">
        <v>1</v>
      </c>
      <c r="L25" s="59">
        <v>0.65</v>
      </c>
      <c r="M25" s="59">
        <v>3.45</v>
      </c>
      <c r="N25" s="59">
        <v>0.05</v>
      </c>
      <c r="O25" s="60">
        <v>0</v>
      </c>
    </row>
    <row r="26" spans="1:15" s="18" customFormat="1" ht="21" customHeight="1">
      <c r="B26" s="19"/>
      <c r="C26" s="55"/>
      <c r="D26" s="58"/>
      <c r="E26" s="58"/>
      <c r="F26" s="58"/>
      <c r="G26" s="58"/>
      <c r="H26" s="58"/>
      <c r="I26" s="59"/>
      <c r="J26" s="59"/>
      <c r="K26" s="59"/>
      <c r="L26" s="59"/>
      <c r="M26" s="59"/>
      <c r="N26" s="59"/>
      <c r="O26" s="60"/>
    </row>
    <row r="27" spans="1:15" s="18" customFormat="1" hidden="1">
      <c r="B27" s="39" t="s">
        <v>45</v>
      </c>
      <c r="C27" s="40" t="s">
        <v>59</v>
      </c>
      <c r="D27" s="40">
        <v>40</v>
      </c>
      <c r="E27" s="16">
        <v>3.84</v>
      </c>
      <c r="F27" s="16">
        <v>0.47</v>
      </c>
      <c r="G27" s="16">
        <v>23.65</v>
      </c>
      <c r="H27" s="16">
        <v>114.17</v>
      </c>
      <c r="I27" s="16">
        <v>6.7000000000000004E-2</v>
      </c>
      <c r="J27" s="16">
        <v>0</v>
      </c>
      <c r="K27" s="16">
        <v>10</v>
      </c>
      <c r="L27" s="16">
        <v>12</v>
      </c>
      <c r="M27" s="16">
        <v>28</v>
      </c>
      <c r="N27" s="16">
        <v>8</v>
      </c>
      <c r="O27" s="16">
        <v>0.5</v>
      </c>
    </row>
    <row r="28" spans="1:15" ht="14.45" customHeight="1">
      <c r="B28" s="6"/>
      <c r="C28" s="35" t="s">
        <v>17</v>
      </c>
      <c r="D28" s="6"/>
      <c r="E28" s="27">
        <f>SUM(E20:E27)</f>
        <v>34.9</v>
      </c>
      <c r="F28" s="27">
        <f>SUM(F20:F27)</f>
        <v>26.39</v>
      </c>
      <c r="G28" s="27">
        <f>SUM(G20:G27)</f>
        <v>125.05000000000001</v>
      </c>
      <c r="H28" s="27">
        <f>SUM(H20:H27)</f>
        <v>889.71999999999991</v>
      </c>
      <c r="I28" s="23"/>
      <c r="J28" s="23"/>
      <c r="K28" s="23"/>
      <c r="L28" s="23"/>
      <c r="M28" s="23"/>
      <c r="N28" s="23"/>
      <c r="O28" s="23"/>
    </row>
  </sheetData>
  <mergeCells count="17">
    <mergeCell ref="B2:G2"/>
    <mergeCell ref="I2:O2"/>
    <mergeCell ref="B10:O10"/>
    <mergeCell ref="B14:O14"/>
    <mergeCell ref="B4:C6"/>
    <mergeCell ref="B15:B19"/>
    <mergeCell ref="C15:C18"/>
    <mergeCell ref="D15:D18"/>
    <mergeCell ref="E15:G18"/>
    <mergeCell ref="H15:H18"/>
    <mergeCell ref="I15:K18"/>
    <mergeCell ref="L15:O18"/>
    <mergeCell ref="M6:O6"/>
    <mergeCell ref="D7:E7"/>
    <mergeCell ref="K7:L7"/>
    <mergeCell ref="M7:O7"/>
    <mergeCell ref="H4:J6"/>
  </mergeCells>
  <pageMargins left="0.17" right="0.22" top="0.47" bottom="0.46" header="0.31496062992125984" footer="0.31496062992125984"/>
  <pageSetup paperSize="9" scale="98" orientation="landscape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T28"/>
  <sheetViews>
    <sheetView view="pageLayout" topLeftCell="A4" workbookViewId="0">
      <selection activeCell="H12" sqref="H12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116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112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C8" s="10"/>
      <c r="D8" s="10"/>
      <c r="E8" s="10"/>
      <c r="F8" s="10"/>
      <c r="G8" s="10"/>
      <c r="H8" s="10"/>
      <c r="I8" s="10"/>
      <c r="J8" s="43"/>
      <c r="K8" s="43"/>
      <c r="L8" s="43"/>
      <c r="M8" s="44"/>
      <c r="N8" s="44"/>
      <c r="O8" s="44"/>
      <c r="P8" s="10"/>
      <c r="Q8" s="10"/>
      <c r="R8" s="10"/>
      <c r="S8" s="10"/>
      <c r="T8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44"/>
      <c r="L9" s="44"/>
      <c r="M9" s="44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117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1" spans="1:20" s="11" customFormat="1" ht="14.45" customHeight="1">
      <c r="C11" s="10"/>
      <c r="D11" s="10"/>
      <c r="E11" s="10"/>
      <c r="F11" s="10"/>
      <c r="G11" s="10"/>
      <c r="H11" s="10"/>
      <c r="I11" s="10"/>
      <c r="J11" s="10"/>
      <c r="K11" s="37"/>
      <c r="L11" s="37"/>
      <c r="M11" s="37"/>
      <c r="N11" s="10"/>
      <c r="O11" s="10"/>
      <c r="P11" s="10"/>
      <c r="Q11" s="10"/>
      <c r="R11" s="10"/>
      <c r="S11" s="10"/>
      <c r="T11" s="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0.5">
      <c r="B20" s="29" t="s">
        <v>66</v>
      </c>
      <c r="C20" s="30" t="s">
        <v>40</v>
      </c>
      <c r="D20" s="30">
        <v>60</v>
      </c>
      <c r="E20" s="30">
        <v>0.84</v>
      </c>
      <c r="F20" s="30">
        <v>4.8499999999999996</v>
      </c>
      <c r="G20" s="30">
        <v>3.38</v>
      </c>
      <c r="H20" s="30">
        <v>60.91</v>
      </c>
      <c r="I20" s="31">
        <v>2.4E-2</v>
      </c>
      <c r="J20" s="16">
        <v>0</v>
      </c>
      <c r="K20" s="30">
        <v>3.35</v>
      </c>
      <c r="L20" s="30">
        <v>18.09</v>
      </c>
      <c r="M20" s="30">
        <v>24.04</v>
      </c>
      <c r="N20" s="30">
        <v>12.59</v>
      </c>
      <c r="O20" s="30">
        <v>0.45</v>
      </c>
    </row>
    <row r="21" spans="1:15" s="18" customFormat="1" ht="30">
      <c r="B21" s="19">
        <v>1972005</v>
      </c>
      <c r="C21" s="40" t="s">
        <v>67</v>
      </c>
      <c r="D21" s="40">
        <v>250</v>
      </c>
      <c r="E21" s="16">
        <v>2.1</v>
      </c>
      <c r="F21" s="16">
        <v>5.1100000000000003</v>
      </c>
      <c r="G21" s="16">
        <v>16.59</v>
      </c>
      <c r="H21" s="16">
        <v>120.75</v>
      </c>
      <c r="I21" s="16">
        <v>0.1</v>
      </c>
      <c r="J21" s="16">
        <v>0</v>
      </c>
      <c r="K21" s="16">
        <v>7.54</v>
      </c>
      <c r="L21" s="16">
        <v>26.45</v>
      </c>
      <c r="M21" s="16">
        <v>71.95</v>
      </c>
      <c r="N21" s="16">
        <v>25.9</v>
      </c>
      <c r="O21" s="16">
        <v>0.98</v>
      </c>
    </row>
    <row r="22" spans="1:15" s="18" customFormat="1" ht="30">
      <c r="B22" s="19" t="s">
        <v>68</v>
      </c>
      <c r="C22" s="40" t="s">
        <v>34</v>
      </c>
      <c r="D22" s="40" t="s">
        <v>69</v>
      </c>
      <c r="E22" s="16">
        <v>19.72</v>
      </c>
      <c r="F22" s="16">
        <v>17.89</v>
      </c>
      <c r="G22" s="16">
        <v>4.76</v>
      </c>
      <c r="H22" s="16">
        <v>168.2</v>
      </c>
      <c r="I22" s="16">
        <v>0.17</v>
      </c>
      <c r="J22" s="16">
        <v>0</v>
      </c>
      <c r="K22" s="16">
        <v>1.28</v>
      </c>
      <c r="L22" s="16">
        <v>24.36</v>
      </c>
      <c r="M22" s="16">
        <v>194.69</v>
      </c>
      <c r="N22" s="16">
        <v>26.01</v>
      </c>
      <c r="O22" s="16">
        <v>2.3199999999999998</v>
      </c>
    </row>
    <row r="23" spans="1:15" ht="30">
      <c r="B23" s="4" t="s">
        <v>70</v>
      </c>
      <c r="C23" s="7" t="s">
        <v>36</v>
      </c>
      <c r="D23" s="7">
        <v>150</v>
      </c>
      <c r="E23" s="5">
        <v>3.06</v>
      </c>
      <c r="F23" s="5">
        <v>4.8</v>
      </c>
      <c r="G23" s="5">
        <v>20.45</v>
      </c>
      <c r="H23" s="5">
        <v>137.25</v>
      </c>
      <c r="I23" s="5">
        <v>0.14000000000000001</v>
      </c>
      <c r="J23" s="5">
        <v>25.5</v>
      </c>
      <c r="K23" s="5">
        <v>18.170000000000002</v>
      </c>
      <c r="L23" s="5">
        <v>36.979999999999997</v>
      </c>
      <c r="M23" s="28">
        <v>86.6</v>
      </c>
      <c r="N23" s="5">
        <v>27.75</v>
      </c>
      <c r="O23" s="28">
        <v>1.01</v>
      </c>
    </row>
    <row r="24" spans="1:15" s="14" customFormat="1" ht="30">
      <c r="B24" s="39" t="s">
        <v>44</v>
      </c>
      <c r="C24" s="40" t="s">
        <v>103</v>
      </c>
      <c r="D24" s="40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 s="14" customFormat="1" ht="15.75">
      <c r="B25" s="69"/>
      <c r="C25" s="70" t="s">
        <v>91</v>
      </c>
      <c r="D25" s="58">
        <v>50</v>
      </c>
      <c r="E25" s="58">
        <v>3.8</v>
      </c>
      <c r="F25" s="58">
        <v>9.8000000000000007</v>
      </c>
      <c r="G25" s="58">
        <v>33</v>
      </c>
      <c r="H25" s="58">
        <v>230</v>
      </c>
      <c r="I25" s="59">
        <v>1.8</v>
      </c>
      <c r="J25" s="59">
        <v>4.5</v>
      </c>
      <c r="K25" s="59">
        <v>1</v>
      </c>
      <c r="L25" s="59">
        <v>0.65</v>
      </c>
      <c r="M25" s="59">
        <v>3.45</v>
      </c>
      <c r="N25" s="59">
        <v>0.05</v>
      </c>
      <c r="O25" s="60">
        <v>0</v>
      </c>
    </row>
    <row r="26" spans="1:15" s="14" customFormat="1" ht="15.75">
      <c r="B26" s="54"/>
      <c r="C26" s="7" t="s">
        <v>82</v>
      </c>
      <c r="D26" s="58">
        <v>100</v>
      </c>
      <c r="E26" s="58">
        <v>0.2</v>
      </c>
      <c r="F26" s="58">
        <v>0.2</v>
      </c>
      <c r="G26" s="58">
        <v>5</v>
      </c>
      <c r="H26" s="58">
        <v>24</v>
      </c>
      <c r="I26" s="59">
        <v>11.5</v>
      </c>
      <c r="J26" s="59">
        <v>124</v>
      </c>
      <c r="K26" s="59">
        <v>8</v>
      </c>
      <c r="L26" s="59">
        <v>4.5</v>
      </c>
      <c r="M26" s="59">
        <v>5.5</v>
      </c>
      <c r="N26" s="59">
        <v>1.1000000000000001</v>
      </c>
      <c r="O26" s="60">
        <v>1.4999999999999999E-2</v>
      </c>
    </row>
    <row r="27" spans="1:15" s="18" customFormat="1">
      <c r="B27" s="39" t="s">
        <v>45</v>
      </c>
      <c r="C27" s="40" t="s">
        <v>59</v>
      </c>
      <c r="D27" s="40">
        <v>40</v>
      </c>
      <c r="E27" s="16">
        <v>3.84</v>
      </c>
      <c r="F27" s="16">
        <v>0.47</v>
      </c>
      <c r="G27" s="16">
        <v>23.65</v>
      </c>
      <c r="H27" s="16">
        <v>114.17</v>
      </c>
      <c r="I27" s="16">
        <v>6.7000000000000004E-2</v>
      </c>
      <c r="J27" s="16">
        <v>0</v>
      </c>
      <c r="K27" s="16">
        <v>10</v>
      </c>
      <c r="L27" s="16">
        <v>12</v>
      </c>
      <c r="M27" s="16">
        <v>28</v>
      </c>
      <c r="N27" s="16">
        <v>8</v>
      </c>
      <c r="O27" s="16">
        <v>0.5</v>
      </c>
    </row>
    <row r="28" spans="1:15" s="2" customFormat="1" ht="14.25">
      <c r="B28" s="35"/>
      <c r="C28" s="35" t="s">
        <v>17</v>
      </c>
      <c r="D28" s="35"/>
      <c r="E28" s="35">
        <f>SUM(E20:E27)</f>
        <v>33.599999999999994</v>
      </c>
      <c r="F28" s="35">
        <f>SUM(F20:F27)</f>
        <v>43.120000000000005</v>
      </c>
      <c r="G28" s="35">
        <f>SUM(G20:G27)</f>
        <v>131.59</v>
      </c>
      <c r="H28" s="35">
        <f>SUM(H20:H27)</f>
        <v>949.48</v>
      </c>
      <c r="I28" s="35"/>
      <c r="J28" s="35"/>
      <c r="K28" s="35"/>
      <c r="L28" s="35"/>
      <c r="M28" s="35"/>
      <c r="N28" s="35"/>
      <c r="O28" s="35"/>
    </row>
  </sheetData>
  <mergeCells count="17">
    <mergeCell ref="M7:O7"/>
    <mergeCell ref="B2:G2"/>
    <mergeCell ref="I2:O2"/>
    <mergeCell ref="B14:O14"/>
    <mergeCell ref="I15:K18"/>
    <mergeCell ref="L15:O18"/>
    <mergeCell ref="B10:O10"/>
    <mergeCell ref="B4:C6"/>
    <mergeCell ref="H4:J6"/>
    <mergeCell ref="M6:O6"/>
    <mergeCell ref="D7:E7"/>
    <mergeCell ref="B15:B19"/>
    <mergeCell ref="C15:C18"/>
    <mergeCell ref="D15:D18"/>
    <mergeCell ref="E15:G18"/>
    <mergeCell ref="H15:H18"/>
    <mergeCell ref="K7:L7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T28"/>
  <sheetViews>
    <sheetView view="pageLayout" topLeftCell="A13" workbookViewId="0">
      <selection activeCell="M6" sqref="M6:O6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118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109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113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s="2" customFormat="1" ht="14.2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30">
      <c r="B20" s="19" t="s">
        <v>50</v>
      </c>
      <c r="C20" s="40" t="s">
        <v>51</v>
      </c>
      <c r="D20" s="17">
        <v>100</v>
      </c>
      <c r="E20" s="16">
        <v>1.36</v>
      </c>
      <c r="F20" s="16">
        <v>6.18</v>
      </c>
      <c r="G20" s="16">
        <v>8.44</v>
      </c>
      <c r="H20" s="16">
        <v>94.8</v>
      </c>
      <c r="I20" s="16">
        <v>0.06</v>
      </c>
      <c r="J20" s="16">
        <v>0</v>
      </c>
      <c r="K20" s="16">
        <v>10.25</v>
      </c>
      <c r="L20" s="16">
        <v>23.2</v>
      </c>
      <c r="M20" s="16">
        <v>44.97</v>
      </c>
      <c r="N20" s="16">
        <v>20.75</v>
      </c>
      <c r="O20" s="16">
        <v>0.85</v>
      </c>
    </row>
    <row r="21" spans="1:15" s="18" customFormat="1" ht="60">
      <c r="B21" s="19" t="s">
        <v>56</v>
      </c>
      <c r="C21" s="40" t="s">
        <v>39</v>
      </c>
      <c r="D21" s="40">
        <v>250</v>
      </c>
      <c r="E21" s="16">
        <v>2.69</v>
      </c>
      <c r="F21" s="16">
        <v>2.84</v>
      </c>
      <c r="G21" s="16">
        <v>17.14</v>
      </c>
      <c r="H21" s="16">
        <v>104.75</v>
      </c>
      <c r="I21" s="16">
        <v>0.11</v>
      </c>
      <c r="J21" s="16">
        <v>0</v>
      </c>
      <c r="K21" s="16">
        <v>8.25</v>
      </c>
      <c r="L21" s="16">
        <v>24.6</v>
      </c>
      <c r="M21" s="16">
        <v>66.650000000000006</v>
      </c>
      <c r="N21" s="16">
        <v>27</v>
      </c>
      <c r="O21" s="16">
        <v>1.0900000000000001</v>
      </c>
    </row>
    <row r="22" spans="1:15" s="18" customFormat="1">
      <c r="B22" s="19" t="s">
        <v>71</v>
      </c>
      <c r="C22" s="40" t="s">
        <v>83</v>
      </c>
      <c r="D22" s="40">
        <v>80</v>
      </c>
      <c r="E22" s="16">
        <v>17.649999999999999</v>
      </c>
      <c r="F22" s="16">
        <v>14.58</v>
      </c>
      <c r="G22" s="16">
        <v>4.7</v>
      </c>
      <c r="H22" s="16">
        <v>221</v>
      </c>
      <c r="I22" s="16">
        <v>0.05</v>
      </c>
      <c r="J22" s="16">
        <v>43</v>
      </c>
      <c r="K22" s="16">
        <v>0.02</v>
      </c>
      <c r="L22" s="16">
        <v>54.5</v>
      </c>
      <c r="M22" s="16">
        <v>132.9</v>
      </c>
      <c r="N22" s="16">
        <v>20.3</v>
      </c>
      <c r="O22" s="16">
        <v>1.62</v>
      </c>
    </row>
    <row r="23" spans="1:15" s="18" customFormat="1" ht="30">
      <c r="B23" s="39" t="s">
        <v>49</v>
      </c>
      <c r="C23" s="40" t="s">
        <v>96</v>
      </c>
      <c r="D23" s="40">
        <v>150</v>
      </c>
      <c r="E23" s="16">
        <v>7.46</v>
      </c>
      <c r="F23" s="16">
        <v>5.61</v>
      </c>
      <c r="G23" s="16">
        <v>35.840000000000003</v>
      </c>
      <c r="H23" s="16">
        <v>230.45</v>
      </c>
      <c r="I23" s="16">
        <v>0.18</v>
      </c>
      <c r="J23" s="16">
        <v>0.02</v>
      </c>
      <c r="K23" s="16">
        <v>0</v>
      </c>
      <c r="L23" s="16">
        <v>12.98</v>
      </c>
      <c r="M23" s="16">
        <v>208.5</v>
      </c>
      <c r="N23" s="16">
        <v>67.5</v>
      </c>
      <c r="O23" s="16">
        <v>3.95</v>
      </c>
    </row>
    <row r="24" spans="1:15" ht="30">
      <c r="B24" s="61" t="s">
        <v>44</v>
      </c>
      <c r="C24" s="62" t="s">
        <v>95</v>
      </c>
      <c r="D24" s="62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>
      <c r="B25" s="63"/>
      <c r="C25" s="64"/>
      <c r="D25" s="64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15.75">
      <c r="B26" s="7"/>
      <c r="C26" s="7"/>
      <c r="D26" s="58"/>
      <c r="E26" s="58"/>
      <c r="F26" s="58"/>
      <c r="G26" s="58"/>
      <c r="H26" s="58"/>
      <c r="I26" s="59"/>
      <c r="J26" s="59"/>
      <c r="K26" s="59"/>
      <c r="L26" s="59"/>
      <c r="M26" s="59"/>
      <c r="N26" s="59"/>
      <c r="O26" s="60"/>
    </row>
    <row r="27" spans="1:15">
      <c r="B27" s="39" t="s">
        <v>45</v>
      </c>
      <c r="C27" s="40" t="s">
        <v>59</v>
      </c>
      <c r="D27" s="40">
        <v>40</v>
      </c>
      <c r="E27" s="16">
        <v>3.84</v>
      </c>
      <c r="F27" s="16">
        <v>0.47</v>
      </c>
      <c r="G27" s="16">
        <v>23.65</v>
      </c>
      <c r="H27" s="16">
        <v>114.17</v>
      </c>
      <c r="I27" s="16">
        <v>6.7000000000000004E-2</v>
      </c>
      <c r="J27" s="16">
        <v>0</v>
      </c>
      <c r="K27" s="16">
        <v>10</v>
      </c>
      <c r="L27" s="16">
        <v>12</v>
      </c>
      <c r="M27" s="16">
        <v>28</v>
      </c>
      <c r="N27" s="16">
        <v>8</v>
      </c>
      <c r="O27" s="16">
        <v>0.5</v>
      </c>
    </row>
    <row r="28" spans="1:15" s="2" customFormat="1" ht="14.25">
      <c r="B28" s="35"/>
      <c r="C28" s="35" t="s">
        <v>31</v>
      </c>
      <c r="D28" s="27"/>
      <c r="E28" s="27">
        <f>SUM(E20:E27)</f>
        <v>33.04</v>
      </c>
      <c r="F28" s="27">
        <f>SUM(F20:F27)</f>
        <v>29.68</v>
      </c>
      <c r="G28" s="27">
        <f>SUM(G20:G27)</f>
        <v>114.53</v>
      </c>
      <c r="H28" s="27">
        <f>SUM(H20:H27)</f>
        <v>859.37</v>
      </c>
      <c r="I28" s="27"/>
      <c r="J28" s="27"/>
      <c r="K28" s="27"/>
      <c r="L28" s="27"/>
      <c r="M28" s="27"/>
      <c r="N28" s="27"/>
      <c r="O28" s="27"/>
    </row>
  </sheetData>
  <mergeCells count="17">
    <mergeCell ref="H4:J6"/>
    <mergeCell ref="B2:G2"/>
    <mergeCell ref="I2:O2"/>
    <mergeCell ref="B14:O14"/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  <mergeCell ref="B4:C6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T27"/>
  <sheetViews>
    <sheetView view="pageLayout" workbookViewId="0">
      <selection activeCell="M6" sqref="M6:O6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120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112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119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ht="30">
      <c r="B20" s="4" t="s">
        <v>73</v>
      </c>
      <c r="C20" s="7" t="s">
        <v>35</v>
      </c>
      <c r="D20" s="7">
        <v>60</v>
      </c>
      <c r="E20" s="5">
        <v>0.85</v>
      </c>
      <c r="F20" s="5">
        <v>3.05</v>
      </c>
      <c r="G20" s="5">
        <v>5.41</v>
      </c>
      <c r="H20" s="5">
        <v>52.44</v>
      </c>
      <c r="I20" s="5">
        <v>0.02</v>
      </c>
      <c r="J20" s="5">
        <v>0</v>
      </c>
      <c r="K20" s="5">
        <v>19.47</v>
      </c>
      <c r="L20" s="5">
        <v>22.42</v>
      </c>
      <c r="M20" s="5">
        <v>16.57</v>
      </c>
      <c r="N20" s="5">
        <v>9.1</v>
      </c>
      <c r="O20" s="5">
        <v>0.31</v>
      </c>
    </row>
    <row r="21" spans="1:15" s="18" customFormat="1" ht="45">
      <c r="B21" s="39" t="s">
        <v>47</v>
      </c>
      <c r="C21" s="40" t="s">
        <v>84</v>
      </c>
      <c r="D21" s="40">
        <v>250</v>
      </c>
      <c r="E21" s="16">
        <v>5.49</v>
      </c>
      <c r="F21" s="16">
        <v>5.28</v>
      </c>
      <c r="G21" s="16">
        <v>16.329999999999998</v>
      </c>
      <c r="H21" s="16">
        <v>134.75</v>
      </c>
      <c r="I21" s="16">
        <v>0.23</v>
      </c>
      <c r="J21" s="16">
        <v>0</v>
      </c>
      <c r="K21" s="16">
        <v>5.81</v>
      </c>
      <c r="L21" s="16">
        <v>38.08</v>
      </c>
      <c r="M21" s="16">
        <v>87.18</v>
      </c>
      <c r="N21" s="16">
        <v>35.299999999999997</v>
      </c>
      <c r="O21" s="16">
        <v>2.0299999999999998</v>
      </c>
    </row>
    <row r="22" spans="1:15">
      <c r="B22" s="4" t="s">
        <v>42</v>
      </c>
      <c r="C22" s="7" t="s">
        <v>16</v>
      </c>
      <c r="D22" s="7" t="s">
        <v>74</v>
      </c>
      <c r="E22" s="5">
        <v>25.38</v>
      </c>
      <c r="F22" s="5">
        <v>21.25</v>
      </c>
      <c r="G22" s="5">
        <v>44.61</v>
      </c>
      <c r="H22" s="5">
        <v>471.25</v>
      </c>
      <c r="I22" s="5">
        <v>0.08</v>
      </c>
      <c r="J22" s="5">
        <v>60</v>
      </c>
      <c r="K22" s="5">
        <v>1.26</v>
      </c>
      <c r="L22" s="5">
        <v>56.38</v>
      </c>
      <c r="M22" s="5">
        <v>249.13</v>
      </c>
      <c r="N22" s="5">
        <v>59.38</v>
      </c>
      <c r="O22" s="5">
        <v>2.74</v>
      </c>
    </row>
    <row r="23" spans="1:15" s="18" customFormat="1" ht="30">
      <c r="B23" s="39" t="s">
        <v>54</v>
      </c>
      <c r="C23" s="40" t="s">
        <v>104</v>
      </c>
      <c r="D23" s="40">
        <v>200</v>
      </c>
      <c r="E23" s="16">
        <v>0.2</v>
      </c>
      <c r="F23" s="16">
        <v>0.2</v>
      </c>
      <c r="G23" s="16">
        <v>22.3</v>
      </c>
      <c r="H23" s="16">
        <v>110</v>
      </c>
      <c r="I23" s="16">
        <v>0.02</v>
      </c>
      <c r="J23" s="16">
        <v>0</v>
      </c>
      <c r="K23" s="16">
        <v>0.02</v>
      </c>
      <c r="L23" s="16">
        <v>12</v>
      </c>
      <c r="M23" s="16">
        <v>2.4</v>
      </c>
      <c r="N23" s="16">
        <v>0</v>
      </c>
      <c r="O23" s="16">
        <v>0.8</v>
      </c>
    </row>
    <row r="24" spans="1:15">
      <c r="B24" s="39" t="s">
        <v>45</v>
      </c>
      <c r="C24" s="40" t="s">
        <v>59</v>
      </c>
      <c r="D24" s="40">
        <v>40</v>
      </c>
      <c r="E24" s="16">
        <v>3.84</v>
      </c>
      <c r="F24" s="16">
        <v>0.47</v>
      </c>
      <c r="G24" s="16">
        <v>23.65</v>
      </c>
      <c r="H24" s="16">
        <v>114.17</v>
      </c>
      <c r="I24" s="16">
        <v>6.7000000000000004E-2</v>
      </c>
      <c r="J24" s="16">
        <v>0</v>
      </c>
      <c r="K24" s="16">
        <v>10</v>
      </c>
      <c r="L24" s="16">
        <v>12</v>
      </c>
      <c r="M24" s="16">
        <v>28</v>
      </c>
      <c r="N24" s="16">
        <v>8</v>
      </c>
      <c r="O24" s="16">
        <v>0.5</v>
      </c>
    </row>
    <row r="25" spans="1:15">
      <c r="B25" s="74"/>
      <c r="C25" s="75" t="s">
        <v>89</v>
      </c>
      <c r="D25" s="75">
        <v>100</v>
      </c>
      <c r="E25" s="16">
        <v>1.5</v>
      </c>
      <c r="F25" s="16">
        <v>0.5</v>
      </c>
      <c r="G25" s="16">
        <v>21</v>
      </c>
      <c r="H25" s="16">
        <v>89</v>
      </c>
      <c r="I25" s="16">
        <v>2.7</v>
      </c>
      <c r="J25" s="16">
        <v>2.2000000000000002</v>
      </c>
      <c r="K25" s="16">
        <v>11</v>
      </c>
      <c r="L25" s="16">
        <v>0.8</v>
      </c>
      <c r="M25" s="16">
        <v>0.6</v>
      </c>
      <c r="N25" s="16">
        <v>11</v>
      </c>
      <c r="O25" s="16">
        <v>0.1</v>
      </c>
    </row>
    <row r="26" spans="1:15" ht="30">
      <c r="B26" s="7"/>
      <c r="C26" s="7" t="s">
        <v>72</v>
      </c>
      <c r="D26" s="12">
        <v>50</v>
      </c>
      <c r="E26" s="5">
        <v>2.2000000000000002</v>
      </c>
      <c r="F26" s="5">
        <v>1.45</v>
      </c>
      <c r="G26" s="5">
        <v>38.549999999999997</v>
      </c>
      <c r="H26" s="5">
        <v>166.5</v>
      </c>
      <c r="I26" s="5"/>
      <c r="J26" s="5"/>
      <c r="K26" s="5"/>
      <c r="L26" s="5"/>
      <c r="M26" s="5"/>
      <c r="N26" s="5"/>
      <c r="O26" s="5"/>
    </row>
    <row r="27" spans="1:15">
      <c r="B27" s="6"/>
      <c r="C27" s="35" t="s">
        <v>17</v>
      </c>
      <c r="D27" s="6"/>
      <c r="E27" s="27">
        <f>SUM(E20:E26)</f>
        <v>39.46</v>
      </c>
      <c r="F27" s="27">
        <f>SUM(F20:F26)</f>
        <v>32.199999999999996</v>
      </c>
      <c r="G27" s="27">
        <f>SUM(G20:G26)</f>
        <v>171.84999999999997</v>
      </c>
      <c r="H27" s="27">
        <f>SUM(H20:H26)</f>
        <v>1138.1100000000001</v>
      </c>
      <c r="I27" s="23"/>
      <c r="J27" s="23"/>
      <c r="K27" s="23"/>
      <c r="L27" s="23"/>
      <c r="M27" s="23"/>
      <c r="N27" s="23"/>
      <c r="O27" s="23"/>
    </row>
  </sheetData>
  <mergeCells count="17">
    <mergeCell ref="H4:J6"/>
    <mergeCell ref="B2:G2"/>
    <mergeCell ref="I2:O2"/>
    <mergeCell ref="B14:O14"/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  <mergeCell ref="B4:C6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T28"/>
  <sheetViews>
    <sheetView view="pageLayout" workbookViewId="0">
      <selection activeCell="H12" sqref="H12"/>
    </sheetView>
  </sheetViews>
  <sheetFormatPr defaultColWidth="8.85546875" defaultRowHeight="1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>
      <c r="B2" s="78"/>
      <c r="C2" s="78"/>
      <c r="D2" s="78"/>
      <c r="E2" s="78"/>
      <c r="F2" s="78"/>
      <c r="G2" s="78"/>
      <c r="H2" s="45"/>
      <c r="I2" s="78" t="s">
        <v>76</v>
      </c>
      <c r="J2" s="78"/>
      <c r="K2" s="78"/>
      <c r="L2" s="78"/>
      <c r="M2" s="78"/>
      <c r="N2" s="78"/>
      <c r="O2" s="78"/>
      <c r="P2"/>
      <c r="Q2"/>
      <c r="R2"/>
      <c r="S2"/>
      <c r="T2"/>
    </row>
    <row r="3" spans="1:20" s="8" customFormat="1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>
      <c r="B4" s="79"/>
      <c r="C4" s="79"/>
      <c r="D4"/>
      <c r="E4"/>
      <c r="F4"/>
      <c r="G4"/>
      <c r="H4" s="79" t="s">
        <v>121</v>
      </c>
      <c r="I4" s="79"/>
      <c r="J4" s="79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>
      <c r="A5" s="8"/>
      <c r="B5" s="79"/>
      <c r="C5" s="79"/>
      <c r="D5"/>
      <c r="E5"/>
      <c r="F5"/>
      <c r="G5"/>
      <c r="H5" s="79"/>
      <c r="I5" s="79"/>
      <c r="J5" s="79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>
      <c r="A6" s="8"/>
      <c r="B6" s="79"/>
      <c r="C6" s="79"/>
      <c r="D6" s="46"/>
      <c r="E6" s="46"/>
      <c r="F6" s="46"/>
      <c r="G6" s="46"/>
      <c r="H6" s="79"/>
      <c r="I6" s="79"/>
      <c r="J6" s="79"/>
      <c r="K6" s="46"/>
      <c r="L6" s="46"/>
      <c r="M6" s="82" t="s">
        <v>112</v>
      </c>
      <c r="N6" s="82"/>
      <c r="O6" s="82"/>
      <c r="P6" s="10"/>
      <c r="Q6" s="10"/>
      <c r="R6" s="10"/>
      <c r="S6" s="10"/>
      <c r="T6" s="10"/>
    </row>
    <row r="7" spans="1:20" s="11" customFormat="1" ht="14.45" customHeight="1">
      <c r="A7" s="51"/>
      <c r="B7"/>
      <c r="C7"/>
      <c r="D7" s="81"/>
      <c r="E7" s="81"/>
      <c r="F7" s="48"/>
      <c r="G7" s="48"/>
      <c r="H7" s="47"/>
      <c r="I7" s="47"/>
      <c r="J7" s="47"/>
      <c r="K7" s="81" t="s">
        <v>77</v>
      </c>
      <c r="L7" s="81"/>
      <c r="M7" s="81" t="s">
        <v>41</v>
      </c>
      <c r="N7" s="81"/>
      <c r="O7" s="81"/>
      <c r="P7" s="10"/>
      <c r="Q7" s="10"/>
      <c r="R7" s="10"/>
      <c r="S7" s="10"/>
      <c r="T7" s="10"/>
    </row>
    <row r="8" spans="1:20" s="11" customFormat="1" ht="14.45" customHeight="1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>
      <c r="B10" s="80" t="s">
        <v>110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/>
      <c r="Q10"/>
      <c r="R10"/>
      <c r="S10"/>
      <c r="T10"/>
    </row>
    <row r="12" spans="1:20">
      <c r="H12" s="2"/>
    </row>
    <row r="13" spans="1:20">
      <c r="H13" s="2"/>
    </row>
    <row r="14" spans="1:20" ht="15" customHeight="1">
      <c r="B14" s="83" t="s">
        <v>22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20">
      <c r="A15" s="2"/>
      <c r="B15" s="86" t="s">
        <v>18</v>
      </c>
      <c r="C15" s="86" t="s">
        <v>20</v>
      </c>
      <c r="D15" s="86" t="s">
        <v>0</v>
      </c>
      <c r="E15" s="86" t="s">
        <v>1</v>
      </c>
      <c r="F15" s="86"/>
      <c r="G15" s="86"/>
      <c r="H15" s="86" t="s">
        <v>21</v>
      </c>
      <c r="I15" s="86" t="s">
        <v>2</v>
      </c>
      <c r="J15" s="86"/>
      <c r="K15" s="86"/>
      <c r="L15" s="86" t="s">
        <v>3</v>
      </c>
      <c r="M15" s="86"/>
      <c r="N15" s="86"/>
      <c r="O15" s="86"/>
    </row>
    <row r="16" spans="1:20">
      <c r="A16" s="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>
      <c r="A17" s="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>
      <c r="A18" s="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>
      <c r="B19" s="86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0.5">
      <c r="B20" s="29" t="s">
        <v>66</v>
      </c>
      <c r="C20" s="30" t="s">
        <v>40</v>
      </c>
      <c r="D20" s="30">
        <v>60</v>
      </c>
      <c r="E20" s="30">
        <v>0.84</v>
      </c>
      <c r="F20" s="30">
        <v>4.8499999999999996</v>
      </c>
      <c r="G20" s="30">
        <v>3.38</v>
      </c>
      <c r="H20" s="30">
        <v>60.91</v>
      </c>
      <c r="I20" s="31">
        <v>2.4E-2</v>
      </c>
      <c r="J20" s="16">
        <v>0</v>
      </c>
      <c r="K20" s="30">
        <v>3.35</v>
      </c>
      <c r="L20" s="30">
        <v>18.09</v>
      </c>
      <c r="M20" s="30">
        <v>24.04</v>
      </c>
      <c r="N20" s="30">
        <v>12.59</v>
      </c>
      <c r="O20" s="30">
        <v>0.45</v>
      </c>
    </row>
    <row r="21" spans="1:15" s="18" customFormat="1" ht="45">
      <c r="B21" s="19" t="s">
        <v>62</v>
      </c>
      <c r="C21" s="40" t="s">
        <v>32</v>
      </c>
      <c r="D21" s="40" t="s">
        <v>33</v>
      </c>
      <c r="E21" s="16">
        <v>6.18</v>
      </c>
      <c r="F21" s="16">
        <v>3.3</v>
      </c>
      <c r="G21" s="16">
        <v>14.65</v>
      </c>
      <c r="H21" s="16">
        <v>113</v>
      </c>
      <c r="I21" s="16">
        <v>0.11</v>
      </c>
      <c r="J21" s="16">
        <v>0</v>
      </c>
      <c r="K21" s="16">
        <v>8.33</v>
      </c>
      <c r="L21" s="16">
        <v>24.98</v>
      </c>
      <c r="M21" s="16">
        <v>96.93</v>
      </c>
      <c r="N21" s="16">
        <v>29.45</v>
      </c>
      <c r="O21" s="16">
        <v>1.24</v>
      </c>
    </row>
    <row r="22" spans="1:15" s="18" customFormat="1" ht="30">
      <c r="B22" s="19" t="s">
        <v>64</v>
      </c>
      <c r="C22" s="40" t="s">
        <v>63</v>
      </c>
      <c r="D22" s="40">
        <v>50</v>
      </c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>
        <v>0</v>
      </c>
      <c r="K22" s="16">
        <v>0.28000000000000003</v>
      </c>
      <c r="L22" s="16">
        <v>6.56</v>
      </c>
      <c r="M22" s="16">
        <v>116.5</v>
      </c>
      <c r="N22" s="16">
        <v>15.13</v>
      </c>
      <c r="O22" s="16">
        <v>1.18</v>
      </c>
    </row>
    <row r="23" spans="1:15" s="18" customFormat="1" ht="37.15" customHeight="1">
      <c r="B23" s="19" t="s">
        <v>65</v>
      </c>
      <c r="C23" s="40" t="s">
        <v>38</v>
      </c>
      <c r="D23" s="40">
        <v>150</v>
      </c>
      <c r="E23" s="16">
        <v>5.52</v>
      </c>
      <c r="F23" s="16">
        <v>4.5199999999999996</v>
      </c>
      <c r="G23" s="16">
        <v>26.45</v>
      </c>
      <c r="H23" s="16">
        <v>168.45</v>
      </c>
      <c r="I23" s="16">
        <v>0.6</v>
      </c>
      <c r="J23" s="16">
        <v>21</v>
      </c>
      <c r="K23" s="16">
        <v>0</v>
      </c>
      <c r="L23" s="16">
        <v>4.8600000000000003</v>
      </c>
      <c r="M23" s="16">
        <v>37.17</v>
      </c>
      <c r="N23" s="16">
        <v>21.12</v>
      </c>
      <c r="O23" s="16">
        <v>1.1100000000000001</v>
      </c>
    </row>
    <row r="24" spans="1:15" s="14" customFormat="1">
      <c r="B24" s="39" t="s">
        <v>44</v>
      </c>
      <c r="C24" s="40" t="s">
        <v>88</v>
      </c>
      <c r="D24" s="40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 s="14" customFormat="1" ht="15.75">
      <c r="B25" s="54"/>
      <c r="C25" s="55" t="s">
        <v>86</v>
      </c>
      <c r="D25" s="58">
        <v>50</v>
      </c>
      <c r="E25" s="58">
        <v>3.8</v>
      </c>
      <c r="F25" s="58">
        <v>9.8000000000000007</v>
      </c>
      <c r="G25" s="58">
        <v>33</v>
      </c>
      <c r="H25" s="58">
        <v>230</v>
      </c>
      <c r="I25" s="59">
        <v>1.8</v>
      </c>
      <c r="J25" s="59">
        <v>4.5</v>
      </c>
      <c r="K25" s="59">
        <v>1</v>
      </c>
      <c r="L25" s="59">
        <v>0.65</v>
      </c>
      <c r="M25" s="59">
        <v>3.45</v>
      </c>
      <c r="N25" s="59">
        <v>0.05</v>
      </c>
      <c r="O25" s="60">
        <v>0</v>
      </c>
    </row>
    <row r="26" spans="1:15" s="14" customFormat="1" ht="15.75">
      <c r="B26" s="54"/>
      <c r="C26" s="55" t="s">
        <v>92</v>
      </c>
      <c r="D26" s="58">
        <v>100</v>
      </c>
      <c r="E26" s="58">
        <v>2.4</v>
      </c>
      <c r="F26" s="58">
        <v>4.7</v>
      </c>
      <c r="G26" s="58">
        <v>13.8</v>
      </c>
      <c r="H26" s="58">
        <v>110</v>
      </c>
      <c r="I26" s="59">
        <v>50</v>
      </c>
      <c r="J26" s="59">
        <v>150</v>
      </c>
      <c r="K26" s="59">
        <v>124</v>
      </c>
      <c r="L26" s="59">
        <v>15</v>
      </c>
      <c r="M26" s="59">
        <v>95</v>
      </c>
      <c r="N26" s="59">
        <v>0.1</v>
      </c>
      <c r="O26" s="60">
        <v>0</v>
      </c>
    </row>
    <row r="27" spans="1:15" s="18" customFormat="1">
      <c r="B27" s="39" t="s">
        <v>45</v>
      </c>
      <c r="C27" s="40" t="s">
        <v>59</v>
      </c>
      <c r="D27" s="40">
        <v>40</v>
      </c>
      <c r="E27" s="16">
        <v>3.84</v>
      </c>
      <c r="F27" s="16">
        <v>0.47</v>
      </c>
      <c r="G27" s="16">
        <v>23.65</v>
      </c>
      <c r="H27" s="16">
        <v>114.17</v>
      </c>
      <c r="I27" s="16">
        <v>6.7000000000000004E-2</v>
      </c>
      <c r="J27" s="16">
        <v>0</v>
      </c>
      <c r="K27" s="16">
        <v>10</v>
      </c>
      <c r="L27" s="16">
        <v>12</v>
      </c>
      <c r="M27" s="16">
        <v>28</v>
      </c>
      <c r="N27" s="16">
        <v>8</v>
      </c>
      <c r="O27" s="16">
        <v>0.5</v>
      </c>
    </row>
    <row r="28" spans="1:15">
      <c r="B28" s="32"/>
      <c r="C28" s="33" t="s">
        <v>17</v>
      </c>
      <c r="D28" s="32"/>
      <c r="E28" s="33">
        <f>SUM(E20:E27)</f>
        <v>36.849999999999994</v>
      </c>
      <c r="F28" s="33">
        <f t="shared" ref="F28:H28" si="0">SUM(F20:F27)</f>
        <v>29.549999999999997</v>
      </c>
      <c r="G28" s="33">
        <f t="shared" si="0"/>
        <v>139.97</v>
      </c>
      <c r="H28" s="33">
        <f t="shared" si="0"/>
        <v>965.7299999999999</v>
      </c>
      <c r="I28" s="32"/>
      <c r="J28" s="32"/>
      <c r="K28" s="32"/>
      <c r="L28" s="32"/>
      <c r="M28" s="32"/>
      <c r="N28" s="32"/>
      <c r="O28" s="32"/>
    </row>
  </sheetData>
  <mergeCells count="17">
    <mergeCell ref="H4:J6"/>
    <mergeCell ref="B2:G2"/>
    <mergeCell ref="I2:O2"/>
    <mergeCell ref="B14:O14"/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  <mergeCell ref="B4:C6"/>
  </mergeCells>
  <pageMargins left="0.17" right="0.22" top="0.47" bottom="0.46" header="0.31496062992125984" footer="0.31496062992125984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11 день</vt:lpstr>
      <vt:lpstr>12 день</vt:lpstr>
      <vt:lpstr>'1 день'!Область_печати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Пользователь</cp:lastModifiedBy>
  <cp:lastPrinted>2021-11-20T07:46:51Z</cp:lastPrinted>
  <dcterms:created xsi:type="dcterms:W3CDTF">2020-09-03T12:31:16Z</dcterms:created>
  <dcterms:modified xsi:type="dcterms:W3CDTF">2021-11-20T10:37:18Z</dcterms:modified>
</cp:coreProperties>
</file>